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S50" i="1" l="1"/>
  <c r="DR50" i="1"/>
  <c r="DQ50" i="1"/>
  <c r="DO50" i="1"/>
  <c r="DN50" i="1"/>
  <c r="DM50" i="1"/>
  <c r="DL50" i="1"/>
  <c r="DK50" i="1"/>
  <c r="DI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Q50" i="1"/>
  <c r="P50" i="1"/>
  <c r="O50" i="1"/>
  <c r="N50" i="1"/>
  <c r="M50" i="1"/>
  <c r="L50" i="1"/>
  <c r="K50" i="1"/>
  <c r="J50" i="1"/>
</calcChain>
</file>

<file path=xl/sharedStrings.xml><?xml version="1.0" encoding="utf-8"?>
<sst xmlns="http://schemas.openxmlformats.org/spreadsheetml/2006/main" count="375" uniqueCount="110">
  <si>
    <t>ТАРИФИКАЦИОННЫЙ СПИСОК</t>
  </si>
  <si>
    <t>НШ Жанатурмыс на 01.01.2022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</si>
  <si>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</si>
  <si>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</si>
  <si>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</si>
  <si>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</si>
  <si>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</si>
  <si>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</si>
  <si>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</si>
  <si>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</si>
  <si>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</si>
  <si>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</si>
  <si>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</si>
  <si>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</si>
  <si>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</si>
  <si>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в том числе:</t>
  </si>
  <si>
    <t>Классы 5-9</t>
  </si>
  <si>
    <t>Факультативные занятия (кружки)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</si>
  <si>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</si>
  <si>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</si>
  <si>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</si>
  <si>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</si>
  <si>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</si>
  <si>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</si>
  <si>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</si>
  <si>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</si>
  <si>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</si>
  <si>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50%</t>
  </si>
  <si>
    <t>40%</t>
  </si>
  <si>
    <t>Всего</t>
  </si>
  <si>
    <t>За ведение по обновленному содержанию образования</t>
  </si>
  <si>
    <t>100%</t>
  </si>
  <si>
    <t>30%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</si>
  <si>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</si>
  <si>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</si>
  <si>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</si>
  <si>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</si>
  <si>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За работу в зоне экологического бедствия: экологического предкризис-го состояния</t>
  </si>
  <si>
    <t>20%</t>
  </si>
  <si>
    <t>Надбавка за особые условия труда</t>
  </si>
  <si>
    <t>10%</t>
  </si>
  <si>
    <t>Класс</t>
  </si>
  <si>
    <t>60%</t>
  </si>
  <si>
    <t>Итого по выплате</t>
  </si>
  <si>
    <t>Классное руководство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</si>
  <si>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</si>
  <si>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</si>
  <si>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</si>
  <si>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</si>
  <si>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</si>
  <si>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</si>
  <si>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</si>
  <si>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Показатели на начало года</t>
  </si>
  <si>
    <t>Предшкольная подготовка</t>
  </si>
  <si>
    <t>Элективные часы (профессорско-преподавательский состав)</t>
  </si>
  <si>
    <t>Классы 10-11</t>
  </si>
  <si>
    <t>Итого</t>
  </si>
  <si>
    <t>Проектная мощность</t>
  </si>
  <si>
    <t>X</t>
  </si>
  <si>
    <t>Кол-во класс-комплектов на 1 сентября</t>
  </si>
  <si>
    <t xml:space="preserve">   В том числе кол-во малокомплектных классов на 1 сентября</t>
  </si>
  <si>
    <t>Кол-во учащихся на 1 сентября</t>
  </si>
  <si>
    <t>Общее кол-во часов по пед.персоналу</t>
  </si>
  <si>
    <t xml:space="preserve">   кол-во часов по учебному плану</t>
  </si>
  <si>
    <t xml:space="preserve">   кол-во дополнительных часов</t>
  </si>
  <si>
    <t>Айбасов Айдын Жалгасбаевич</t>
  </si>
  <si>
    <t>учитель технологии</t>
  </si>
  <si>
    <t>B2-3 (с 01.06.2019)</t>
  </si>
  <si>
    <t>Айбасова Сая Ертустиковна</t>
  </si>
  <si>
    <t>учитель русского языка</t>
  </si>
  <si>
    <t>Высшее</t>
  </si>
  <si>
    <t>Айткулова Рита Аскаровна</t>
  </si>
  <si>
    <t>учитель казахского языка и литературы</t>
  </si>
  <si>
    <t>B2-2 (с 01.06.2019)</t>
  </si>
  <si>
    <t>Аманғос Заманай Бекетқды</t>
  </si>
  <si>
    <t>учитель физической культуры</t>
  </si>
  <si>
    <t>B4-4 (с 01.06.2019)</t>
  </si>
  <si>
    <t>Байғазы Айгерім Аққозықызы</t>
  </si>
  <si>
    <t>Естествознание</t>
  </si>
  <si>
    <t>B2-4 (с 01.06.2019)</t>
  </si>
  <si>
    <t>учитель биологии</t>
  </si>
  <si>
    <t>Байғазы Мейірбек Әділбекұлы</t>
  </si>
  <si>
    <t>учитель истории</t>
  </si>
  <si>
    <t>учитель основы права</t>
  </si>
  <si>
    <t>Бисембина Марина Бежаевна</t>
  </si>
  <si>
    <t>учитель математики</t>
  </si>
  <si>
    <t>B2-1 (с 01.06.2019)</t>
  </si>
  <si>
    <t>Дәрмен Айдана Бердімұратқызы</t>
  </si>
  <si>
    <t>Есентлеуова Ақбаян Қаратайқызы</t>
  </si>
  <si>
    <t>учитель английского языка</t>
  </si>
  <si>
    <t>B4-3 (с 01.06.2019)</t>
  </si>
  <si>
    <t>Жоламан Мейрамгуль Алибековна</t>
  </si>
  <si>
    <t>учитель начальных классов</t>
  </si>
  <si>
    <t>Нургалиева Акбота Бакитовна</t>
  </si>
  <si>
    <t>Нуриев Сакен Капанович</t>
  </si>
  <si>
    <t>Нуриева Мерует Жолдыбаевна</t>
  </si>
  <si>
    <t>B4-2 (с 01.06.2019)</t>
  </si>
  <si>
    <t>Сарсенов Расул Базарбаевич</t>
  </si>
  <si>
    <t>Сарсенова Гульзия Елубаевна</t>
  </si>
  <si>
    <t>учитель географии</t>
  </si>
  <si>
    <t>Сарсенова Магзуда Хасеновна</t>
  </si>
  <si>
    <t>Серік Гүлден Саматқызы</t>
  </si>
  <si>
    <t>Вакансия</t>
  </si>
  <si>
    <t>учитель информатики</t>
  </si>
  <si>
    <t>учитель музыки</t>
  </si>
  <si>
    <t>учитель физики</t>
  </si>
  <si>
    <t>ИТОГО:</t>
  </si>
  <si>
    <t xml:space="preserve">"Согласовано"                                                          Руководитель ГУ "Отдел образовния  Мугалжарского  районна Актюбинской области "
_____________Нурсултанова Г.Б.
</t>
  </si>
  <si>
    <t>Утверждаю                                                          Директор   КГУ  "Жанатурмыская  общеобразовательная основная  средняя школа"____________Байғазы. М.Ә</t>
  </si>
  <si>
    <t>Проверила гл.экономист___________ Мукушева Б.З.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</si>
</sst>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S52"/>
  <sheetViews>
    <sheetView tabSelected="1" topLeftCell="CH43" workbookViewId="0">
      <selection sqref="A1:DW56"/>
    </sheetView>
  </sheetViews>
  <sheetFormatPr defaultRowHeight="15" outlineLevelCol="1" x14ac:dyDescent="0.25"/>
  <cols>
    <col min="1" max="1" width="4.7109375" customWidth="1"/>
    <col min="2" max="2" width="23.85546875" style="1" customWidth="1"/>
    <col min="3" max="3" width="20.28515625" style="1" customWidth="1"/>
    <col min="4" max="4" width="6.140625" style="1" customWidth="1"/>
    <col min="5" max="5" width="15.7109375" style="1" hidden="1" customWidth="1"/>
    <col min="6" max="6" width="14.5703125" customWidth="1"/>
    <col min="7" max="7" width="6.140625" customWidth="1"/>
    <col min="8" max="8" width="4.5703125" customWidth="1"/>
    <col min="9" max="9" width="4.85546875" customWidth="1"/>
    <col min="10" max="10" width="9.7109375" bestFit="1" customWidth="1"/>
    <col min="11" max="11" width="4.85546875" customWidth="1" collapsed="1"/>
    <col min="12" max="12" width="9.28515625" hidden="1" customWidth="1" outlineLevel="1"/>
    <col min="13" max="13" width="5.7109375" customWidth="1" collapsed="1"/>
    <col min="14" max="15" width="9.28515625" hidden="1" customWidth="1" outlineLevel="1"/>
    <col min="16" max="16" width="9.28515625" bestFit="1" customWidth="1" collapsed="1"/>
    <col min="17" max="17" width="9.28515625" hidden="1" customWidth="1" outlineLevel="1"/>
    <col min="18" max="18" width="9.7109375" bestFit="1" customWidth="1" collapsed="1"/>
    <col min="19" max="19" width="9.7109375" hidden="1" customWidth="1" outlineLevel="1"/>
    <col min="20" max="20" width="9.28515625" hidden="1" customWidth="1" outlineLevel="1"/>
    <col min="21" max="21" width="9.7109375" bestFit="1" customWidth="1"/>
    <col min="22" max="22" width="6.140625" customWidth="1"/>
    <col min="23" max="23" width="9.28515625" bestFit="1" customWidth="1"/>
    <col min="24" max="24" width="9.7109375" bestFit="1" customWidth="1"/>
    <col min="25" max="25" width="3.85546875" customWidth="1" collapsed="1"/>
    <col min="26" max="26" width="9.28515625" hidden="1" customWidth="1" outlineLevel="1"/>
    <col min="27" max="27" width="5" customWidth="1" collapsed="1"/>
    <col min="28" max="28" width="9.28515625" hidden="1" customWidth="1" outlineLevel="1"/>
    <col min="29" max="29" width="4.7109375" customWidth="1" collapsed="1"/>
    <col min="30" max="31" width="9.28515625" hidden="1" customWidth="1" outlineLevel="1"/>
    <col min="32" max="32" width="4.7109375" customWidth="1" collapsed="1"/>
    <col min="33" max="34" width="9.28515625" hidden="1" customWidth="1" outlineLevel="1"/>
    <col min="35" max="35" width="6.7109375" customWidth="1" collapsed="1"/>
    <col min="36" max="36" width="9.28515625" hidden="1" customWidth="1" outlineLevel="1"/>
    <col min="37" max="37" width="7.7109375" customWidth="1" collapsed="1"/>
    <col min="38" max="38" width="9.28515625" hidden="1" customWidth="1" outlineLevel="1"/>
    <col min="39" max="39" width="7.5703125" customWidth="1" collapsed="1"/>
    <col min="40" max="41" width="9.28515625" hidden="1" customWidth="1" outlineLevel="1"/>
    <col min="42" max="42" width="7.5703125" customWidth="1" collapsed="1"/>
    <col min="43" max="44" width="9.28515625" hidden="1" customWidth="1" outlineLevel="1"/>
    <col min="45" max="45" width="9.28515625" bestFit="1" customWidth="1"/>
    <col min="46" max="46" width="4.5703125" customWidth="1" collapsed="1"/>
    <col min="47" max="47" width="9.28515625" hidden="1" customWidth="1" outlineLevel="1"/>
    <col min="48" max="48" width="5.42578125" customWidth="1" collapsed="1"/>
    <col min="49" max="50" width="9.28515625" hidden="1" customWidth="1" outlineLevel="1"/>
    <col min="51" max="51" width="8.42578125" customWidth="1" collapsed="1"/>
    <col min="52" max="52" width="9.28515625" hidden="1" customWidth="1" outlineLevel="1"/>
    <col min="53" max="53" width="8.42578125" customWidth="1" collapsed="1"/>
    <col min="54" max="55" width="9.28515625" hidden="1" customWidth="1" outlineLevel="1"/>
    <col min="56" max="56" width="9" customWidth="1"/>
    <col min="57" max="57" width="5.140625" customWidth="1" collapsed="1"/>
    <col min="58" max="58" width="9.28515625" hidden="1" customWidth="1" outlineLevel="1"/>
    <col min="59" max="59" width="4.5703125" customWidth="1" collapsed="1"/>
    <col min="60" max="61" width="9.28515625" hidden="1" customWidth="1" outlineLevel="1"/>
    <col min="62" max="62" width="7.42578125" customWidth="1" collapsed="1"/>
    <col min="63" max="63" width="9.28515625" hidden="1" customWidth="1" outlineLevel="1"/>
    <col min="64" max="64" width="8.5703125" customWidth="1" collapsed="1"/>
    <col min="65" max="66" width="9.28515625" hidden="1" customWidth="1" outlineLevel="1"/>
    <col min="67" max="67" width="9.28515625" bestFit="1" customWidth="1"/>
    <col min="68" max="68" width="5.5703125" customWidth="1" collapsed="1"/>
    <col min="69" max="69" width="9.28515625" hidden="1" customWidth="1" outlineLevel="1"/>
    <col min="70" max="70" width="4.5703125" customWidth="1" collapsed="1"/>
    <col min="71" max="72" width="9.28515625" hidden="1" customWidth="1" outlineLevel="1"/>
    <col min="73" max="73" width="8.42578125" customWidth="1" collapsed="1"/>
    <col min="74" max="74" width="9.28515625" hidden="1" customWidth="1" outlineLevel="1"/>
    <col min="75" max="75" width="8.5703125" customWidth="1" collapsed="1"/>
    <col min="76" max="77" width="9.28515625" hidden="1" customWidth="1" outlineLevel="1"/>
    <col min="78" max="78" width="8.85546875" customWidth="1"/>
    <col min="79" max="79" width="4.85546875" customWidth="1" collapsed="1"/>
    <col min="80" max="80" width="9.28515625" hidden="1" customWidth="1" outlineLevel="1"/>
    <col min="81" max="81" width="4.5703125" customWidth="1" collapsed="1"/>
    <col min="82" max="83" width="9.28515625" hidden="1" customWidth="1" outlineLevel="1"/>
    <col min="84" max="84" width="7.5703125" customWidth="1" collapsed="1"/>
    <col min="85" max="85" width="9.28515625" hidden="1" customWidth="1" outlineLevel="1"/>
    <col min="86" max="86" width="7.7109375" customWidth="1" collapsed="1"/>
    <col min="87" max="88" width="9.28515625" hidden="1" customWidth="1" outlineLevel="1"/>
    <col min="89" max="89" width="9.28515625" bestFit="1" customWidth="1"/>
    <col min="90" max="90" width="5.42578125" customWidth="1" collapsed="1"/>
    <col min="91" max="91" width="9.28515625" hidden="1" customWidth="1" outlineLevel="1"/>
    <col min="92" max="92" width="5.85546875" customWidth="1" collapsed="1"/>
    <col min="93" max="94" width="9.28515625" hidden="1" customWidth="1" outlineLevel="1"/>
    <col min="95" max="95" width="9.28515625" bestFit="1" customWidth="1" collapsed="1"/>
    <col min="96" max="96" width="9.28515625" hidden="1" customWidth="1" outlineLevel="1"/>
    <col min="97" max="97" width="9.28515625" bestFit="1" customWidth="1" collapsed="1"/>
    <col min="98" max="99" width="9.28515625" hidden="1" customWidth="1" outlineLevel="1"/>
    <col min="100" max="100" width="9.28515625" bestFit="1" customWidth="1"/>
    <col min="101" max="101" width="5" customWidth="1" collapsed="1"/>
    <col min="102" max="102" width="9.28515625" hidden="1" customWidth="1" outlineLevel="1"/>
    <col min="103" max="103" width="5.5703125" customWidth="1" collapsed="1"/>
    <col min="104" max="105" width="9.28515625" hidden="1" customWidth="1" outlineLevel="1"/>
    <col min="106" max="106" width="9.28515625" bestFit="1" customWidth="1" collapsed="1"/>
    <col min="107" max="107" width="9.28515625" hidden="1" customWidth="1" outlineLevel="1"/>
    <col min="108" max="108" width="9.28515625" bestFit="1" customWidth="1" collapsed="1"/>
    <col min="109" max="110" width="9.28515625" hidden="1" customWidth="1" outlineLevel="1"/>
    <col min="111" max="111" width="9.28515625" bestFit="1" customWidth="1"/>
    <col min="112" max="112" width="2.85546875" customWidth="1"/>
    <col min="113" max="113" width="6.5703125" customWidth="1"/>
    <col min="114" max="114" width="3.28515625" customWidth="1"/>
    <col min="115" max="117" width="7.7109375" customWidth="1"/>
    <col min="118" max="118" width="9.7109375" customWidth="1"/>
    <col min="119" max="119" width="7.7109375" customWidth="1"/>
    <col min="120" max="120" width="3.5703125" customWidth="1"/>
    <col min="121" max="121" width="9.140625" customWidth="1"/>
    <col min="122" max="122" width="9.42578125" customWidth="1"/>
    <col min="123" max="123" width="10.85546875" customWidth="1"/>
  </cols>
  <sheetData>
    <row r="1" spans="1:123" hidden="1" x14ac:dyDescent="0.25">
      <c r="A1" s="20" t="s">
        <v>107</v>
      </c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1" t="s">
        <v>108</v>
      </c>
      <c r="P1" s="21"/>
      <c r="Q1" s="21"/>
      <c r="R1" s="21"/>
      <c r="S1" s="21"/>
      <c r="T1" s="21"/>
      <c r="U1" s="21"/>
      <c r="V1" s="21"/>
    </row>
    <row r="2" spans="1:123" hidden="1" x14ac:dyDescent="0.25">
      <c r="A2" s="20"/>
      <c r="B2" s="2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1"/>
      <c r="P2" s="21"/>
      <c r="Q2" s="21"/>
      <c r="R2" s="21"/>
      <c r="S2" s="21"/>
      <c r="T2" s="21"/>
      <c r="U2" s="21"/>
      <c r="V2" s="21"/>
    </row>
    <row r="3" spans="1:123" hidden="1" x14ac:dyDescent="0.25">
      <c r="A3" s="20"/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1"/>
      <c r="P3" s="21"/>
      <c r="Q3" s="21"/>
      <c r="R3" s="21"/>
      <c r="S3" s="21"/>
      <c r="T3" s="21"/>
      <c r="U3" s="21"/>
      <c r="V3" s="21"/>
    </row>
    <row r="4" spans="1:123" x14ac:dyDescent="0.25">
      <c r="A4" s="20"/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1"/>
      <c r="P4" s="21"/>
      <c r="Q4" s="21"/>
      <c r="R4" s="21"/>
      <c r="S4" s="21"/>
      <c r="T4" s="21"/>
      <c r="U4" s="21"/>
      <c r="V4" s="21"/>
    </row>
    <row r="5" spans="1:123" x14ac:dyDescent="0.2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1"/>
      <c r="P5" s="21"/>
      <c r="Q5" s="21"/>
      <c r="R5" s="21"/>
      <c r="S5" s="21"/>
      <c r="T5" s="21"/>
      <c r="U5" s="21"/>
      <c r="V5" s="21"/>
    </row>
    <row r="6" spans="1:123" x14ac:dyDescent="0.25">
      <c r="A6" s="20"/>
      <c r="B6" s="20"/>
      <c r="D6"/>
      <c r="E6"/>
      <c r="G6" s="19"/>
      <c r="H6" s="19"/>
      <c r="I6" s="19"/>
      <c r="J6" s="19"/>
      <c r="K6" s="19"/>
      <c r="L6" s="19"/>
      <c r="M6" s="19"/>
      <c r="N6" s="19"/>
      <c r="O6" s="21"/>
      <c r="P6" s="21"/>
      <c r="Q6" s="21"/>
      <c r="R6" s="21"/>
      <c r="S6" s="21"/>
      <c r="T6" s="21"/>
      <c r="U6" s="21"/>
      <c r="V6" s="21"/>
    </row>
    <row r="7" spans="1:123" x14ac:dyDescent="0.25">
      <c r="A7" s="20"/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1"/>
      <c r="P7" s="21"/>
      <c r="Q7" s="21"/>
      <c r="R7" s="21"/>
      <c r="S7" s="21"/>
      <c r="T7" s="21"/>
      <c r="U7" s="21"/>
      <c r="V7" s="21"/>
    </row>
    <row r="8" spans="1:123" x14ac:dyDescent="0.25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1"/>
      <c r="P8" s="21"/>
      <c r="Q8" s="21"/>
      <c r="R8" s="21"/>
      <c r="S8" s="21"/>
      <c r="T8" s="21"/>
      <c r="U8" s="21"/>
      <c r="V8" s="21"/>
    </row>
    <row r="9" spans="1:123" x14ac:dyDescent="0.25">
      <c r="A9" s="20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1"/>
      <c r="P9" s="21"/>
      <c r="Q9" s="21"/>
      <c r="R9" s="21"/>
      <c r="S9" s="21"/>
      <c r="T9" s="21"/>
      <c r="U9" s="21"/>
      <c r="V9" s="21"/>
    </row>
    <row r="10" spans="1:123" x14ac:dyDescent="0.25">
      <c r="B10" s="23" t="s">
        <v>0</v>
      </c>
      <c r="C10" s="23"/>
      <c r="D10" s="23"/>
      <c r="E10" s="23"/>
      <c r="F10" s="23"/>
      <c r="G10" s="23"/>
      <c r="H10" s="23"/>
      <c r="I10" s="23"/>
      <c r="J10" s="23"/>
    </row>
    <row r="11" spans="1:123" ht="24" customHeight="1" x14ac:dyDescent="0.25">
      <c r="B11" s="24" t="s">
        <v>1</v>
      </c>
      <c r="C11" s="24"/>
      <c r="D11" s="24"/>
      <c r="E11" s="24"/>
      <c r="F11" s="24"/>
      <c r="G11" s="24"/>
      <c r="H11" s="24"/>
      <c r="I11" s="24"/>
      <c r="J11" s="24"/>
      <c r="DI11" s="32" t="s">
        <v>52</v>
      </c>
      <c r="DJ11" s="32"/>
      <c r="DK11" s="32"/>
      <c r="DL11" s="32"/>
      <c r="DM11" s="32"/>
      <c r="DN11" s="5" t="s">
        <v>53</v>
      </c>
      <c r="DO11" s="5" t="s">
        <v>54</v>
      </c>
      <c r="DP11" s="5" t="s">
        <v>12</v>
      </c>
      <c r="DQ11" s="5" t="s">
        <v>16</v>
      </c>
      <c r="DR11" s="5" t="s">
        <v>55</v>
      </c>
      <c r="DS11" s="6" t="s">
        <v>56</v>
      </c>
    </row>
    <row r="12" spans="1:123" x14ac:dyDescent="0.25">
      <c r="DI12" s="33" t="s">
        <v>57</v>
      </c>
      <c r="DJ12" s="33"/>
      <c r="DK12" s="33"/>
      <c r="DL12" s="33"/>
      <c r="DM12" s="33"/>
      <c r="DN12" s="4" t="s">
        <v>58</v>
      </c>
      <c r="DO12" s="4" t="s">
        <v>58</v>
      </c>
      <c r="DP12" s="4" t="s">
        <v>58</v>
      </c>
      <c r="DQ12" s="4" t="s">
        <v>58</v>
      </c>
      <c r="DR12" s="4" t="s">
        <v>58</v>
      </c>
      <c r="DS12" s="3">
        <v>0</v>
      </c>
    </row>
    <row r="13" spans="1:123" x14ac:dyDescent="0.25">
      <c r="DI13" s="33" t="s">
        <v>59</v>
      </c>
      <c r="DJ13" s="33"/>
      <c r="DK13" s="33"/>
      <c r="DL13" s="33"/>
      <c r="DM13" s="33"/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</row>
    <row r="14" spans="1:123" x14ac:dyDescent="0.25">
      <c r="DI14" s="33" t="s">
        <v>60</v>
      </c>
      <c r="DJ14" s="33"/>
      <c r="DK14" s="33"/>
      <c r="DL14" s="33"/>
      <c r="DM14" s="33"/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</row>
    <row r="15" spans="1:123" x14ac:dyDescent="0.25">
      <c r="DI15" s="33" t="s">
        <v>61</v>
      </c>
      <c r="DJ15" s="33"/>
      <c r="DK15" s="33"/>
      <c r="DL15" s="33"/>
      <c r="DM15" s="33"/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</row>
    <row r="16" spans="1:123" x14ac:dyDescent="0.25">
      <c r="DI16" s="33" t="s">
        <v>62</v>
      </c>
      <c r="DJ16" s="33"/>
      <c r="DK16" s="33"/>
      <c r="DL16" s="33"/>
      <c r="DM16" s="33"/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</row>
    <row r="17" spans="1:123" x14ac:dyDescent="0.25">
      <c r="DI17" s="33" t="s">
        <v>63</v>
      </c>
      <c r="DJ17" s="33"/>
      <c r="DK17" s="33"/>
      <c r="DL17" s="33"/>
      <c r="DM17" s="33"/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</row>
    <row r="18" spans="1:123" x14ac:dyDescent="0.25">
      <c r="DI18" s="33" t="s">
        <v>64</v>
      </c>
      <c r="DJ18" s="33"/>
      <c r="DK18" s="33"/>
      <c r="DL18" s="33"/>
      <c r="DM18" s="33"/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</row>
    <row r="19" spans="1:123" ht="33" customHeight="1" x14ac:dyDescent="0.25">
      <c r="A19" s="25" t="s">
        <v>2</v>
      </c>
      <c r="B19" s="26" t="s">
        <v>3</v>
      </c>
      <c r="C19" s="26" t="s">
        <v>4</v>
      </c>
      <c r="D19" s="26" t="s">
        <v>5</v>
      </c>
      <c r="E19" s="26" t="s">
        <v>6</v>
      </c>
      <c r="F19" s="26" t="s">
        <v>7</v>
      </c>
      <c r="G19" s="26" t="s">
        <v>8</v>
      </c>
      <c r="H19" s="26" t="s">
        <v>9</v>
      </c>
      <c r="I19" s="26" t="s">
        <v>10</v>
      </c>
      <c r="J19" s="26" t="s">
        <v>11</v>
      </c>
      <c r="K19" s="26" t="s">
        <v>18</v>
      </c>
      <c r="L19" s="26"/>
      <c r="M19" s="26"/>
      <c r="N19" s="26"/>
      <c r="O19" s="26"/>
      <c r="P19" s="26" t="s">
        <v>20</v>
      </c>
      <c r="Q19" s="26"/>
      <c r="R19" s="26"/>
      <c r="S19" s="26"/>
      <c r="T19" s="26"/>
      <c r="U19" s="26" t="s">
        <v>21</v>
      </c>
      <c r="V19" s="26" t="s">
        <v>22</v>
      </c>
      <c r="W19" s="26"/>
      <c r="X19" s="26" t="s">
        <v>25</v>
      </c>
      <c r="Y19" s="26" t="s">
        <v>26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 t="s">
        <v>30</v>
      </c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 t="s">
        <v>33</v>
      </c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 t="s">
        <v>34</v>
      </c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 t="s">
        <v>36</v>
      </c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 t="s">
        <v>37</v>
      </c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 t="s">
        <v>39</v>
      </c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 t="s">
        <v>44</v>
      </c>
      <c r="DI19" s="26"/>
      <c r="DJ19" s="26"/>
      <c r="DK19" s="26"/>
      <c r="DL19" s="26"/>
      <c r="DM19" s="26" t="s">
        <v>45</v>
      </c>
      <c r="DN19" s="26" t="s">
        <v>46</v>
      </c>
      <c r="DO19" s="26" t="s">
        <v>47</v>
      </c>
      <c r="DP19" s="26" t="s">
        <v>48</v>
      </c>
      <c r="DQ19" s="26" t="s">
        <v>49</v>
      </c>
      <c r="DR19" s="26" t="s">
        <v>50</v>
      </c>
      <c r="DS19" s="26" t="s">
        <v>51</v>
      </c>
    </row>
    <row r="20" spans="1:123" ht="15" customHeight="1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 t="s">
        <v>12</v>
      </c>
      <c r="L20" s="26"/>
      <c r="M20" s="26" t="s">
        <v>16</v>
      </c>
      <c r="N20" s="26"/>
      <c r="O20" s="26"/>
      <c r="P20" s="26" t="s">
        <v>12</v>
      </c>
      <c r="Q20" s="26"/>
      <c r="R20" s="26" t="s">
        <v>16</v>
      </c>
      <c r="S20" s="26"/>
      <c r="T20" s="26"/>
      <c r="U20" s="26"/>
      <c r="V20" s="26"/>
      <c r="W20" s="26"/>
      <c r="X20" s="26"/>
      <c r="Y20" s="26" t="s">
        <v>12</v>
      </c>
      <c r="Z20" s="26"/>
      <c r="AA20" s="26"/>
      <c r="AB20" s="26"/>
      <c r="AC20" s="26" t="s">
        <v>16</v>
      </c>
      <c r="AD20" s="26"/>
      <c r="AE20" s="26"/>
      <c r="AF20" s="26"/>
      <c r="AG20" s="26"/>
      <c r="AH20" s="26"/>
      <c r="AI20" s="26" t="s">
        <v>12</v>
      </c>
      <c r="AJ20" s="26"/>
      <c r="AK20" s="26"/>
      <c r="AL20" s="26"/>
      <c r="AM20" s="26" t="s">
        <v>16</v>
      </c>
      <c r="AN20" s="26"/>
      <c r="AO20" s="26"/>
      <c r="AP20" s="26"/>
      <c r="AQ20" s="26"/>
      <c r="AR20" s="26"/>
      <c r="AS20" s="26" t="s">
        <v>29</v>
      </c>
      <c r="AT20" s="26" t="s">
        <v>12</v>
      </c>
      <c r="AU20" s="26"/>
      <c r="AV20" s="26" t="s">
        <v>16</v>
      </c>
      <c r="AW20" s="26"/>
      <c r="AX20" s="26"/>
      <c r="AY20" s="26" t="s">
        <v>12</v>
      </c>
      <c r="AZ20" s="26"/>
      <c r="BA20" s="26" t="s">
        <v>16</v>
      </c>
      <c r="BB20" s="26"/>
      <c r="BC20" s="26"/>
      <c r="BD20" s="26" t="s">
        <v>29</v>
      </c>
      <c r="BE20" s="26" t="s">
        <v>12</v>
      </c>
      <c r="BF20" s="26"/>
      <c r="BG20" s="26" t="s">
        <v>16</v>
      </c>
      <c r="BH20" s="26"/>
      <c r="BI20" s="26"/>
      <c r="BJ20" s="26" t="s">
        <v>12</v>
      </c>
      <c r="BK20" s="26"/>
      <c r="BL20" s="26" t="s">
        <v>16</v>
      </c>
      <c r="BM20" s="26"/>
      <c r="BN20" s="26"/>
      <c r="BO20" s="26" t="s">
        <v>29</v>
      </c>
      <c r="BP20" s="26" t="s">
        <v>12</v>
      </c>
      <c r="BQ20" s="26"/>
      <c r="BR20" s="26" t="s">
        <v>16</v>
      </c>
      <c r="BS20" s="26"/>
      <c r="BT20" s="26"/>
      <c r="BU20" s="26" t="s">
        <v>12</v>
      </c>
      <c r="BV20" s="26"/>
      <c r="BW20" s="26" t="s">
        <v>16</v>
      </c>
      <c r="BX20" s="26"/>
      <c r="BY20" s="26"/>
      <c r="BZ20" s="26" t="s">
        <v>29</v>
      </c>
      <c r="CA20" s="26" t="s">
        <v>12</v>
      </c>
      <c r="CB20" s="26"/>
      <c r="CC20" s="26" t="s">
        <v>16</v>
      </c>
      <c r="CD20" s="26"/>
      <c r="CE20" s="26"/>
      <c r="CF20" s="26" t="s">
        <v>12</v>
      </c>
      <c r="CG20" s="26"/>
      <c r="CH20" s="26" t="s">
        <v>16</v>
      </c>
      <c r="CI20" s="26"/>
      <c r="CJ20" s="26"/>
      <c r="CK20" s="26" t="s">
        <v>29</v>
      </c>
      <c r="CL20" s="26" t="s">
        <v>12</v>
      </c>
      <c r="CM20" s="26"/>
      <c r="CN20" s="26" t="s">
        <v>16</v>
      </c>
      <c r="CO20" s="26"/>
      <c r="CP20" s="26"/>
      <c r="CQ20" s="26" t="s">
        <v>12</v>
      </c>
      <c r="CR20" s="26"/>
      <c r="CS20" s="26" t="s">
        <v>16</v>
      </c>
      <c r="CT20" s="26"/>
      <c r="CU20" s="26"/>
      <c r="CV20" s="26" t="s">
        <v>29</v>
      </c>
      <c r="CW20" s="26" t="s">
        <v>12</v>
      </c>
      <c r="CX20" s="26"/>
      <c r="CY20" s="26" t="s">
        <v>16</v>
      </c>
      <c r="CZ20" s="26"/>
      <c r="DA20" s="26"/>
      <c r="DB20" s="26" t="s">
        <v>12</v>
      </c>
      <c r="DC20" s="26"/>
      <c r="DD20" s="26" t="s">
        <v>16</v>
      </c>
      <c r="DE20" s="26"/>
      <c r="DF20" s="26"/>
      <c r="DG20" s="26" t="s">
        <v>29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</row>
    <row r="21" spans="1:123" ht="33" customHeight="1" x14ac:dyDescent="0.25">
      <c r="A21" s="25"/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31"/>
      <c r="DI21" s="27"/>
      <c r="DJ21" s="31"/>
      <c r="DK21" s="27"/>
      <c r="DL21" s="27"/>
      <c r="DM21" s="27"/>
      <c r="DN21" s="27"/>
      <c r="DO21" s="31"/>
      <c r="DP21" s="34"/>
      <c r="DQ21" s="31"/>
      <c r="DR21" s="27"/>
      <c r="DS21" s="27"/>
    </row>
    <row r="22" spans="1:123" x14ac:dyDescent="0.25">
      <c r="A22" s="25"/>
      <c r="B22" s="26"/>
      <c r="C22" s="26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0" t="s">
        <v>28</v>
      </c>
      <c r="Z22" s="27"/>
      <c r="AA22" s="30" t="s">
        <v>27</v>
      </c>
      <c r="AB22" s="27"/>
      <c r="AC22" s="30" t="s">
        <v>28</v>
      </c>
      <c r="AD22" s="27"/>
      <c r="AE22" s="27"/>
      <c r="AF22" s="30" t="s">
        <v>27</v>
      </c>
      <c r="AG22" s="27"/>
      <c r="AH22" s="27"/>
      <c r="AI22" s="30" t="s">
        <v>28</v>
      </c>
      <c r="AJ22" s="27"/>
      <c r="AK22" s="30" t="s">
        <v>27</v>
      </c>
      <c r="AL22" s="27"/>
      <c r="AM22" s="30" t="s">
        <v>28</v>
      </c>
      <c r="AN22" s="27"/>
      <c r="AO22" s="27"/>
      <c r="AP22" s="30" t="s">
        <v>27</v>
      </c>
      <c r="AQ22" s="27"/>
      <c r="AR22" s="27"/>
      <c r="AS22" s="27"/>
      <c r="AT22" s="30" t="s">
        <v>32</v>
      </c>
      <c r="AU22" s="27"/>
      <c r="AV22" s="30" t="s">
        <v>32</v>
      </c>
      <c r="AW22" s="27"/>
      <c r="AX22" s="27"/>
      <c r="AY22" s="30" t="s">
        <v>32</v>
      </c>
      <c r="AZ22" s="27"/>
      <c r="BA22" s="30" t="s">
        <v>32</v>
      </c>
      <c r="BB22" s="27"/>
      <c r="BC22" s="27"/>
      <c r="BD22" s="27"/>
      <c r="BE22" s="30" t="s">
        <v>28</v>
      </c>
      <c r="BF22" s="27"/>
      <c r="BG22" s="30" t="s">
        <v>28</v>
      </c>
      <c r="BH22" s="27"/>
      <c r="BI22" s="27"/>
      <c r="BJ22" s="30" t="s">
        <v>28</v>
      </c>
      <c r="BK22" s="27"/>
      <c r="BL22" s="30" t="s">
        <v>28</v>
      </c>
      <c r="BM22" s="27"/>
      <c r="BN22" s="27"/>
      <c r="BO22" s="27"/>
      <c r="BP22" s="30" t="s">
        <v>35</v>
      </c>
      <c r="BQ22" s="27"/>
      <c r="BR22" s="30" t="s">
        <v>35</v>
      </c>
      <c r="BS22" s="27"/>
      <c r="BT22" s="27"/>
      <c r="BU22" s="30" t="s">
        <v>35</v>
      </c>
      <c r="BV22" s="27"/>
      <c r="BW22" s="30" t="s">
        <v>35</v>
      </c>
      <c r="BX22" s="27"/>
      <c r="BY22" s="27"/>
      <c r="BZ22" s="27"/>
      <c r="CA22" s="30" t="s">
        <v>32</v>
      </c>
      <c r="CB22" s="27"/>
      <c r="CC22" s="30" t="s">
        <v>32</v>
      </c>
      <c r="CD22" s="27"/>
      <c r="CE22" s="27"/>
      <c r="CF22" s="30" t="s">
        <v>32</v>
      </c>
      <c r="CG22" s="27"/>
      <c r="CH22" s="30" t="s">
        <v>32</v>
      </c>
      <c r="CI22" s="27"/>
      <c r="CJ22" s="27"/>
      <c r="CK22" s="27"/>
      <c r="CL22" s="30" t="s">
        <v>38</v>
      </c>
      <c r="CM22" s="27"/>
      <c r="CN22" s="30" t="s">
        <v>38</v>
      </c>
      <c r="CO22" s="27"/>
      <c r="CP22" s="27"/>
      <c r="CQ22" s="30" t="s">
        <v>38</v>
      </c>
      <c r="CR22" s="27"/>
      <c r="CS22" s="30" t="s">
        <v>38</v>
      </c>
      <c r="CT22" s="27"/>
      <c r="CU22" s="27"/>
      <c r="CV22" s="27"/>
      <c r="CW22" s="30" t="s">
        <v>40</v>
      </c>
      <c r="CX22" s="27"/>
      <c r="CY22" s="30" t="s">
        <v>40</v>
      </c>
      <c r="CZ22" s="27"/>
      <c r="DA22" s="27"/>
      <c r="DB22" s="30" t="s">
        <v>40</v>
      </c>
      <c r="DC22" s="27"/>
      <c r="DD22" s="30" t="s">
        <v>40</v>
      </c>
      <c r="DE22" s="27"/>
      <c r="DF22" s="27"/>
      <c r="DG22" s="27"/>
      <c r="DH22" s="31" t="s">
        <v>41</v>
      </c>
      <c r="DI22" s="27" t="s">
        <v>27</v>
      </c>
      <c r="DJ22" s="31" t="s">
        <v>41</v>
      </c>
      <c r="DK22" s="27" t="s">
        <v>42</v>
      </c>
      <c r="DL22" s="27" t="s">
        <v>43</v>
      </c>
      <c r="DM22" s="27" t="s">
        <v>31</v>
      </c>
      <c r="DN22" s="27"/>
      <c r="DO22" s="31"/>
      <c r="DP22" s="34"/>
      <c r="DQ22" s="31"/>
      <c r="DR22" s="27"/>
      <c r="DS22" s="27"/>
    </row>
    <row r="23" spans="1:123" x14ac:dyDescent="0.25">
      <c r="A23" s="25"/>
      <c r="B23" s="26"/>
      <c r="C23" s="26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30" t="s">
        <v>27</v>
      </c>
      <c r="Z23" s="27"/>
      <c r="AA23" s="30" t="s">
        <v>27</v>
      </c>
      <c r="AB23" s="27"/>
      <c r="AC23" s="30" t="s">
        <v>27</v>
      </c>
      <c r="AD23" s="27"/>
      <c r="AE23" s="27"/>
      <c r="AF23" s="30" t="s">
        <v>27</v>
      </c>
      <c r="AG23" s="27"/>
      <c r="AH23" s="27"/>
      <c r="AI23" s="30" t="s">
        <v>27</v>
      </c>
      <c r="AJ23" s="27"/>
      <c r="AK23" s="30" t="s">
        <v>27</v>
      </c>
      <c r="AL23" s="27"/>
      <c r="AM23" s="30" t="s">
        <v>27</v>
      </c>
      <c r="AN23" s="27"/>
      <c r="AO23" s="27"/>
      <c r="AP23" s="30" t="s">
        <v>27</v>
      </c>
      <c r="AQ23" s="27"/>
      <c r="AR23" s="27"/>
      <c r="AS23" s="27"/>
      <c r="AT23" s="30" t="s">
        <v>31</v>
      </c>
      <c r="AU23" s="27"/>
      <c r="AV23" s="30" t="s">
        <v>31</v>
      </c>
      <c r="AW23" s="27"/>
      <c r="AX23" s="27"/>
      <c r="AY23" s="30" t="s">
        <v>31</v>
      </c>
      <c r="AZ23" s="27"/>
      <c r="BA23" s="30" t="s">
        <v>31</v>
      </c>
      <c r="BB23" s="27"/>
      <c r="BC23" s="27"/>
      <c r="BD23" s="27"/>
      <c r="BE23" s="30" t="s">
        <v>31</v>
      </c>
      <c r="BF23" s="27"/>
      <c r="BG23" s="30" t="s">
        <v>31</v>
      </c>
      <c r="BH23" s="27"/>
      <c r="BI23" s="27"/>
      <c r="BJ23" s="30" t="s">
        <v>31</v>
      </c>
      <c r="BK23" s="27"/>
      <c r="BL23" s="30" t="s">
        <v>31</v>
      </c>
      <c r="BM23" s="27"/>
      <c r="BN23" s="27"/>
      <c r="BO23" s="27"/>
      <c r="BP23" s="30" t="s">
        <v>31</v>
      </c>
      <c r="BQ23" s="27"/>
      <c r="BR23" s="30" t="s">
        <v>31</v>
      </c>
      <c r="BS23" s="27"/>
      <c r="BT23" s="27"/>
      <c r="BU23" s="30" t="s">
        <v>31</v>
      </c>
      <c r="BV23" s="27"/>
      <c r="BW23" s="30" t="s">
        <v>31</v>
      </c>
      <c r="BX23" s="27"/>
      <c r="BY23" s="27"/>
      <c r="BZ23" s="27"/>
      <c r="CA23" s="30" t="s">
        <v>31</v>
      </c>
      <c r="CB23" s="27"/>
      <c r="CC23" s="30" t="s">
        <v>31</v>
      </c>
      <c r="CD23" s="27"/>
      <c r="CE23" s="27"/>
      <c r="CF23" s="30" t="s">
        <v>31</v>
      </c>
      <c r="CG23" s="27"/>
      <c r="CH23" s="30" t="s">
        <v>31</v>
      </c>
      <c r="CI23" s="27"/>
      <c r="CJ23" s="27"/>
      <c r="CK23" s="27"/>
      <c r="CL23" s="30" t="s">
        <v>31</v>
      </c>
      <c r="CM23" s="27"/>
      <c r="CN23" s="30" t="s">
        <v>31</v>
      </c>
      <c r="CO23" s="27"/>
      <c r="CP23" s="27"/>
      <c r="CQ23" s="30" t="s">
        <v>31</v>
      </c>
      <c r="CR23" s="27"/>
      <c r="CS23" s="30" t="s">
        <v>31</v>
      </c>
      <c r="CT23" s="27"/>
      <c r="CU23" s="27"/>
      <c r="CV23" s="27"/>
      <c r="CW23" s="30" t="s">
        <v>31</v>
      </c>
      <c r="CX23" s="27"/>
      <c r="CY23" s="30" t="s">
        <v>31</v>
      </c>
      <c r="CZ23" s="27"/>
      <c r="DA23" s="27"/>
      <c r="DB23" s="30" t="s">
        <v>31</v>
      </c>
      <c r="DC23" s="27"/>
      <c r="DD23" s="30" t="s">
        <v>31</v>
      </c>
      <c r="DE23" s="27"/>
      <c r="DF23" s="27"/>
      <c r="DG23" s="27"/>
      <c r="DH23" s="31"/>
      <c r="DI23" s="27"/>
      <c r="DJ23" s="31"/>
      <c r="DK23" s="27"/>
      <c r="DL23" s="27"/>
      <c r="DM23" s="27"/>
      <c r="DN23" s="27"/>
      <c r="DO23" s="31"/>
      <c r="DP23" s="34"/>
      <c r="DQ23" s="31"/>
      <c r="DR23" s="27"/>
      <c r="DS23" s="27"/>
    </row>
    <row r="24" spans="1:123" x14ac:dyDescent="0.25">
      <c r="A24" s="25"/>
      <c r="B24" s="26"/>
      <c r="C24" s="26"/>
      <c r="D24" s="26"/>
      <c r="E24" s="26"/>
      <c r="F24" s="27"/>
      <c r="G24" s="27"/>
      <c r="H24" s="27"/>
      <c r="I24" s="27"/>
      <c r="J24" s="27"/>
      <c r="K24" s="28" t="s">
        <v>13</v>
      </c>
      <c r="L24" s="9" t="s">
        <v>15</v>
      </c>
      <c r="M24" s="28" t="s">
        <v>13</v>
      </c>
      <c r="N24" s="29" t="s">
        <v>15</v>
      </c>
      <c r="O24" s="29"/>
      <c r="P24" s="28" t="s">
        <v>19</v>
      </c>
      <c r="Q24" s="9" t="s">
        <v>15</v>
      </c>
      <c r="R24" s="28" t="s">
        <v>19</v>
      </c>
      <c r="S24" s="29" t="s">
        <v>15</v>
      </c>
      <c r="T24" s="29"/>
      <c r="U24" s="27"/>
      <c r="V24" s="27"/>
      <c r="W24" s="27"/>
      <c r="X24" s="27"/>
      <c r="Y24" s="28" t="s">
        <v>13</v>
      </c>
      <c r="Z24" s="9" t="s">
        <v>15</v>
      </c>
      <c r="AA24" s="28" t="s">
        <v>13</v>
      </c>
      <c r="AB24" s="9" t="s">
        <v>15</v>
      </c>
      <c r="AC24" s="28" t="s">
        <v>13</v>
      </c>
      <c r="AD24" s="29" t="s">
        <v>15</v>
      </c>
      <c r="AE24" s="29"/>
      <c r="AF24" s="28" t="s">
        <v>13</v>
      </c>
      <c r="AG24" s="29" t="s">
        <v>15</v>
      </c>
      <c r="AH24" s="29"/>
      <c r="AI24" s="28" t="s">
        <v>19</v>
      </c>
      <c r="AJ24" s="9" t="s">
        <v>15</v>
      </c>
      <c r="AK24" s="28" t="s">
        <v>19</v>
      </c>
      <c r="AL24" s="9" t="s">
        <v>15</v>
      </c>
      <c r="AM24" s="28" t="s">
        <v>19</v>
      </c>
      <c r="AN24" s="29" t="s">
        <v>15</v>
      </c>
      <c r="AO24" s="29"/>
      <c r="AP24" s="28" t="s">
        <v>19</v>
      </c>
      <c r="AQ24" s="29" t="s">
        <v>15</v>
      </c>
      <c r="AR24" s="29"/>
      <c r="AS24" s="27"/>
      <c r="AT24" s="28" t="s">
        <v>13</v>
      </c>
      <c r="AU24" s="9" t="s">
        <v>15</v>
      </c>
      <c r="AV24" s="28" t="s">
        <v>13</v>
      </c>
      <c r="AW24" s="29" t="s">
        <v>15</v>
      </c>
      <c r="AX24" s="29"/>
      <c r="AY24" s="28" t="s">
        <v>19</v>
      </c>
      <c r="AZ24" s="9" t="s">
        <v>15</v>
      </c>
      <c r="BA24" s="28" t="s">
        <v>19</v>
      </c>
      <c r="BB24" s="29" t="s">
        <v>15</v>
      </c>
      <c r="BC24" s="29"/>
      <c r="BD24" s="27"/>
      <c r="BE24" s="28" t="s">
        <v>13</v>
      </c>
      <c r="BF24" s="9" t="s">
        <v>15</v>
      </c>
      <c r="BG24" s="28" t="s">
        <v>13</v>
      </c>
      <c r="BH24" s="29" t="s">
        <v>15</v>
      </c>
      <c r="BI24" s="29"/>
      <c r="BJ24" s="28" t="s">
        <v>19</v>
      </c>
      <c r="BK24" s="9" t="s">
        <v>15</v>
      </c>
      <c r="BL24" s="28" t="s">
        <v>19</v>
      </c>
      <c r="BM24" s="29" t="s">
        <v>15</v>
      </c>
      <c r="BN24" s="29"/>
      <c r="BO24" s="27"/>
      <c r="BP24" s="28" t="s">
        <v>13</v>
      </c>
      <c r="BQ24" s="9" t="s">
        <v>15</v>
      </c>
      <c r="BR24" s="28" t="s">
        <v>13</v>
      </c>
      <c r="BS24" s="29" t="s">
        <v>15</v>
      </c>
      <c r="BT24" s="29"/>
      <c r="BU24" s="28" t="s">
        <v>19</v>
      </c>
      <c r="BV24" s="9" t="s">
        <v>15</v>
      </c>
      <c r="BW24" s="28" t="s">
        <v>19</v>
      </c>
      <c r="BX24" s="29" t="s">
        <v>15</v>
      </c>
      <c r="BY24" s="29"/>
      <c r="BZ24" s="27"/>
      <c r="CA24" s="28" t="s">
        <v>13</v>
      </c>
      <c r="CB24" s="9" t="s">
        <v>15</v>
      </c>
      <c r="CC24" s="28" t="s">
        <v>13</v>
      </c>
      <c r="CD24" s="29" t="s">
        <v>15</v>
      </c>
      <c r="CE24" s="29"/>
      <c r="CF24" s="28" t="s">
        <v>19</v>
      </c>
      <c r="CG24" s="9" t="s">
        <v>15</v>
      </c>
      <c r="CH24" s="28" t="s">
        <v>19</v>
      </c>
      <c r="CI24" s="29" t="s">
        <v>15</v>
      </c>
      <c r="CJ24" s="29"/>
      <c r="CK24" s="27"/>
      <c r="CL24" s="28" t="s">
        <v>13</v>
      </c>
      <c r="CM24" s="9" t="s">
        <v>15</v>
      </c>
      <c r="CN24" s="28" t="s">
        <v>13</v>
      </c>
      <c r="CO24" s="29" t="s">
        <v>15</v>
      </c>
      <c r="CP24" s="29"/>
      <c r="CQ24" s="28" t="s">
        <v>19</v>
      </c>
      <c r="CR24" s="9" t="s">
        <v>15</v>
      </c>
      <c r="CS24" s="28" t="s">
        <v>19</v>
      </c>
      <c r="CT24" s="29" t="s">
        <v>15</v>
      </c>
      <c r="CU24" s="29"/>
      <c r="CV24" s="27"/>
      <c r="CW24" s="28" t="s">
        <v>13</v>
      </c>
      <c r="CX24" s="9" t="s">
        <v>15</v>
      </c>
      <c r="CY24" s="28" t="s">
        <v>13</v>
      </c>
      <c r="CZ24" s="29" t="s">
        <v>15</v>
      </c>
      <c r="DA24" s="29"/>
      <c r="DB24" s="28" t="s">
        <v>19</v>
      </c>
      <c r="DC24" s="9" t="s">
        <v>15</v>
      </c>
      <c r="DD24" s="28" t="s">
        <v>19</v>
      </c>
      <c r="DE24" s="29" t="s">
        <v>15</v>
      </c>
      <c r="DF24" s="29"/>
      <c r="DG24" s="27"/>
      <c r="DH24" s="31"/>
      <c r="DI24" s="27"/>
      <c r="DJ24" s="31"/>
      <c r="DK24" s="27"/>
      <c r="DL24" s="27"/>
      <c r="DM24" s="27"/>
      <c r="DN24" s="27"/>
      <c r="DO24" s="31"/>
      <c r="DP24" s="34"/>
      <c r="DQ24" s="31"/>
      <c r="DR24" s="27"/>
      <c r="DS24" s="27"/>
    </row>
    <row r="25" spans="1:123" ht="128.25" x14ac:dyDescent="0.25">
      <c r="A25" s="25"/>
      <c r="B25" s="26"/>
      <c r="C25" s="26"/>
      <c r="D25" s="26"/>
      <c r="E25" s="26"/>
      <c r="F25" s="27"/>
      <c r="G25" s="27"/>
      <c r="H25" s="27"/>
      <c r="I25" s="27"/>
      <c r="J25" s="27"/>
      <c r="K25" s="28"/>
      <c r="L25" s="10" t="s">
        <v>14</v>
      </c>
      <c r="M25" s="28"/>
      <c r="N25" s="10" t="s">
        <v>14</v>
      </c>
      <c r="O25" s="10" t="s">
        <v>17</v>
      </c>
      <c r="P25" s="28"/>
      <c r="Q25" s="10" t="s">
        <v>14</v>
      </c>
      <c r="R25" s="28"/>
      <c r="S25" s="10" t="s">
        <v>14</v>
      </c>
      <c r="T25" s="10" t="s">
        <v>17</v>
      </c>
      <c r="U25" s="27"/>
      <c r="V25" s="11" t="s">
        <v>23</v>
      </c>
      <c r="W25" s="11" t="s">
        <v>24</v>
      </c>
      <c r="X25" s="27"/>
      <c r="Y25" s="28"/>
      <c r="Z25" s="10" t="s">
        <v>14</v>
      </c>
      <c r="AA25" s="28"/>
      <c r="AB25" s="10" t="s">
        <v>14</v>
      </c>
      <c r="AC25" s="28"/>
      <c r="AD25" s="10" t="s">
        <v>14</v>
      </c>
      <c r="AE25" s="10" t="s">
        <v>17</v>
      </c>
      <c r="AF25" s="28"/>
      <c r="AG25" s="10" t="s">
        <v>14</v>
      </c>
      <c r="AH25" s="10" t="s">
        <v>17</v>
      </c>
      <c r="AI25" s="28"/>
      <c r="AJ25" s="10" t="s">
        <v>14</v>
      </c>
      <c r="AK25" s="28"/>
      <c r="AL25" s="10" t="s">
        <v>14</v>
      </c>
      <c r="AM25" s="28"/>
      <c r="AN25" s="10" t="s">
        <v>14</v>
      </c>
      <c r="AO25" s="10" t="s">
        <v>17</v>
      </c>
      <c r="AP25" s="28"/>
      <c r="AQ25" s="10" t="s">
        <v>14</v>
      </c>
      <c r="AR25" s="10" t="s">
        <v>17</v>
      </c>
      <c r="AS25" s="27"/>
      <c r="AT25" s="28"/>
      <c r="AU25" s="10" t="s">
        <v>14</v>
      </c>
      <c r="AV25" s="28"/>
      <c r="AW25" s="10" t="s">
        <v>14</v>
      </c>
      <c r="AX25" s="10" t="s">
        <v>17</v>
      </c>
      <c r="AY25" s="28"/>
      <c r="AZ25" s="10" t="s">
        <v>14</v>
      </c>
      <c r="BA25" s="28"/>
      <c r="BB25" s="10" t="s">
        <v>14</v>
      </c>
      <c r="BC25" s="10" t="s">
        <v>17</v>
      </c>
      <c r="BD25" s="27"/>
      <c r="BE25" s="28"/>
      <c r="BF25" s="10" t="s">
        <v>14</v>
      </c>
      <c r="BG25" s="28"/>
      <c r="BH25" s="10" t="s">
        <v>14</v>
      </c>
      <c r="BI25" s="10" t="s">
        <v>17</v>
      </c>
      <c r="BJ25" s="28"/>
      <c r="BK25" s="10" t="s">
        <v>14</v>
      </c>
      <c r="BL25" s="28"/>
      <c r="BM25" s="10" t="s">
        <v>14</v>
      </c>
      <c r="BN25" s="10" t="s">
        <v>17</v>
      </c>
      <c r="BO25" s="27"/>
      <c r="BP25" s="28"/>
      <c r="BQ25" s="10" t="s">
        <v>14</v>
      </c>
      <c r="BR25" s="28"/>
      <c r="BS25" s="10" t="s">
        <v>14</v>
      </c>
      <c r="BT25" s="10" t="s">
        <v>17</v>
      </c>
      <c r="BU25" s="28"/>
      <c r="BV25" s="10" t="s">
        <v>14</v>
      </c>
      <c r="BW25" s="28"/>
      <c r="BX25" s="10" t="s">
        <v>14</v>
      </c>
      <c r="BY25" s="10" t="s">
        <v>17</v>
      </c>
      <c r="BZ25" s="27"/>
      <c r="CA25" s="28"/>
      <c r="CB25" s="10" t="s">
        <v>14</v>
      </c>
      <c r="CC25" s="28"/>
      <c r="CD25" s="10" t="s">
        <v>14</v>
      </c>
      <c r="CE25" s="10" t="s">
        <v>17</v>
      </c>
      <c r="CF25" s="28"/>
      <c r="CG25" s="10" t="s">
        <v>14</v>
      </c>
      <c r="CH25" s="28"/>
      <c r="CI25" s="10" t="s">
        <v>14</v>
      </c>
      <c r="CJ25" s="10" t="s">
        <v>17</v>
      </c>
      <c r="CK25" s="27"/>
      <c r="CL25" s="28"/>
      <c r="CM25" s="10" t="s">
        <v>14</v>
      </c>
      <c r="CN25" s="28"/>
      <c r="CO25" s="10" t="s">
        <v>14</v>
      </c>
      <c r="CP25" s="10" t="s">
        <v>17</v>
      </c>
      <c r="CQ25" s="28"/>
      <c r="CR25" s="10" t="s">
        <v>14</v>
      </c>
      <c r="CS25" s="28"/>
      <c r="CT25" s="10" t="s">
        <v>14</v>
      </c>
      <c r="CU25" s="10" t="s">
        <v>17</v>
      </c>
      <c r="CV25" s="27"/>
      <c r="CW25" s="28"/>
      <c r="CX25" s="10" t="s">
        <v>14</v>
      </c>
      <c r="CY25" s="28"/>
      <c r="CZ25" s="10" t="s">
        <v>14</v>
      </c>
      <c r="DA25" s="10" t="s">
        <v>17</v>
      </c>
      <c r="DB25" s="28"/>
      <c r="DC25" s="10" t="s">
        <v>14</v>
      </c>
      <c r="DD25" s="28"/>
      <c r="DE25" s="10" t="s">
        <v>14</v>
      </c>
      <c r="DF25" s="10" t="s">
        <v>17</v>
      </c>
      <c r="DG25" s="27"/>
      <c r="DH25" s="31"/>
      <c r="DI25" s="27"/>
      <c r="DJ25" s="31"/>
      <c r="DK25" s="27"/>
      <c r="DL25" s="27"/>
      <c r="DM25" s="27"/>
      <c r="DN25" s="27"/>
      <c r="DO25" s="31"/>
      <c r="DP25" s="34"/>
      <c r="DQ25" s="31"/>
      <c r="DR25" s="27"/>
      <c r="DS25" s="27"/>
    </row>
    <row r="26" spans="1:123" x14ac:dyDescent="0.25">
      <c r="A26" s="3">
        <v>1</v>
      </c>
      <c r="B26" s="2" t="s">
        <v>65</v>
      </c>
      <c r="C26" s="2" t="s">
        <v>66</v>
      </c>
      <c r="D26" s="2"/>
      <c r="E26" s="2"/>
      <c r="F26" s="12" t="s">
        <v>67</v>
      </c>
      <c r="G26" s="13">
        <v>20.04</v>
      </c>
      <c r="H26" s="13">
        <v>5.08</v>
      </c>
      <c r="I26" s="13">
        <v>1.75</v>
      </c>
      <c r="J26" s="13">
        <v>157326.32999999999</v>
      </c>
      <c r="K26" s="13">
        <v>7</v>
      </c>
      <c r="L26" s="13">
        <v>7</v>
      </c>
      <c r="M26" s="13">
        <v>6</v>
      </c>
      <c r="N26" s="13">
        <v>5</v>
      </c>
      <c r="O26" s="13">
        <v>1</v>
      </c>
      <c r="P26" s="13">
        <v>68830.269374999989</v>
      </c>
      <c r="Q26" s="13">
        <v>68830.269374999989</v>
      </c>
      <c r="R26" s="13">
        <v>58997.373749999999</v>
      </c>
      <c r="S26" s="13">
        <v>49164.478124999994</v>
      </c>
      <c r="T26" s="13">
        <v>9832.8956249999992</v>
      </c>
      <c r="U26" s="13">
        <v>127827.64312499999</v>
      </c>
      <c r="V26" s="13">
        <v>25</v>
      </c>
      <c r="W26" s="13">
        <v>31956.910781250004</v>
      </c>
      <c r="X26" s="13">
        <v>159784.55390624999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>
        <v>7</v>
      </c>
      <c r="AU26" s="13">
        <v>7</v>
      </c>
      <c r="AV26" s="13">
        <v>6</v>
      </c>
      <c r="AW26" s="13">
        <v>5</v>
      </c>
      <c r="AX26" s="13">
        <v>1</v>
      </c>
      <c r="AY26" s="13">
        <v>25811.351015624994</v>
      </c>
      <c r="AZ26" s="13">
        <v>25811.351015624994</v>
      </c>
      <c r="BA26" s="13">
        <v>22124.015156249996</v>
      </c>
      <c r="BB26" s="13">
        <v>18436.679296874998</v>
      </c>
      <c r="BC26" s="13">
        <v>3687.3358593749995</v>
      </c>
      <c r="BD26" s="13">
        <v>47935.366171874994</v>
      </c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>
        <v>7</v>
      </c>
      <c r="CM26" s="13">
        <v>7</v>
      </c>
      <c r="CN26" s="13">
        <v>6</v>
      </c>
      <c r="CO26" s="13">
        <v>5</v>
      </c>
      <c r="CP26" s="13">
        <v>1</v>
      </c>
      <c r="CQ26" s="13">
        <v>17207.567343749997</v>
      </c>
      <c r="CR26" s="13">
        <v>17207.567343749997</v>
      </c>
      <c r="CS26" s="13">
        <v>14749.343437499998</v>
      </c>
      <c r="CT26" s="13">
        <v>12291.119531249999</v>
      </c>
      <c r="CU26" s="13">
        <v>2458.2239062499998</v>
      </c>
      <c r="CV26" s="13">
        <v>31956.910781249993</v>
      </c>
      <c r="CW26" s="13">
        <v>7</v>
      </c>
      <c r="CX26" s="13">
        <v>7</v>
      </c>
      <c r="CY26" s="13">
        <v>6</v>
      </c>
      <c r="CZ26" s="13">
        <v>5</v>
      </c>
      <c r="DA26" s="13">
        <v>1</v>
      </c>
      <c r="DB26" s="13">
        <v>8603.7836718749986</v>
      </c>
      <c r="DC26" s="13">
        <v>8603.7836718749986</v>
      </c>
      <c r="DD26" s="13">
        <v>7374.6717187499989</v>
      </c>
      <c r="DE26" s="13">
        <v>6145.5597656249993</v>
      </c>
      <c r="DF26" s="13">
        <v>1229.1119531249999</v>
      </c>
      <c r="DG26" s="13">
        <v>15978.455390624997</v>
      </c>
      <c r="DH26" s="15"/>
      <c r="DI26" s="13"/>
      <c r="DJ26" s="15"/>
      <c r="DK26" s="13"/>
      <c r="DL26" s="13"/>
      <c r="DM26" s="13"/>
      <c r="DN26" s="13">
        <v>95870.732343750031</v>
      </c>
      <c r="DO26" s="15">
        <v>255655</v>
      </c>
      <c r="DP26" s="17">
        <v>12</v>
      </c>
      <c r="DQ26" s="15">
        <v>3067860</v>
      </c>
      <c r="DR26" s="13">
        <v>319569.10800000001</v>
      </c>
      <c r="DS26" s="13">
        <v>3387429.108</v>
      </c>
    </row>
    <row r="27" spans="1:123" ht="23.25" x14ac:dyDescent="0.25">
      <c r="A27" s="3">
        <v>2</v>
      </c>
      <c r="B27" s="2" t="s">
        <v>68</v>
      </c>
      <c r="C27" s="2" t="s">
        <v>69</v>
      </c>
      <c r="D27" s="2" t="s">
        <v>70</v>
      </c>
      <c r="E27" s="2"/>
      <c r="F27" s="12" t="s">
        <v>67</v>
      </c>
      <c r="G27" s="13">
        <v>20.04</v>
      </c>
      <c r="H27" s="13">
        <v>5.08</v>
      </c>
      <c r="I27" s="13">
        <v>1.75</v>
      </c>
      <c r="J27" s="13">
        <v>157326.32999999999</v>
      </c>
      <c r="K27" s="13">
        <v>8</v>
      </c>
      <c r="L27" s="13">
        <v>8</v>
      </c>
      <c r="M27" s="13">
        <v>15</v>
      </c>
      <c r="N27" s="13">
        <v>15</v>
      </c>
      <c r="O27" s="13"/>
      <c r="P27" s="13">
        <v>78663.164999999994</v>
      </c>
      <c r="Q27" s="13">
        <v>78663.164999999994</v>
      </c>
      <c r="R27" s="13">
        <v>147493.43437499998</v>
      </c>
      <c r="S27" s="13">
        <v>147493.43437499998</v>
      </c>
      <c r="T27" s="13"/>
      <c r="U27" s="13">
        <v>226156.59937499999</v>
      </c>
      <c r="V27" s="13">
        <v>25</v>
      </c>
      <c r="W27" s="13">
        <v>56539.149843750005</v>
      </c>
      <c r="X27" s="13">
        <v>282695.74921874999</v>
      </c>
      <c r="Y27" s="13"/>
      <c r="Z27" s="13"/>
      <c r="AA27" s="13">
        <v>8</v>
      </c>
      <c r="AB27" s="13">
        <v>8</v>
      </c>
      <c r="AC27" s="13"/>
      <c r="AD27" s="13"/>
      <c r="AE27" s="13"/>
      <c r="AF27" s="13">
        <v>15</v>
      </c>
      <c r="AG27" s="13">
        <v>15</v>
      </c>
      <c r="AH27" s="13"/>
      <c r="AI27" s="13"/>
      <c r="AJ27" s="13"/>
      <c r="AK27" s="13">
        <v>2212.125</v>
      </c>
      <c r="AL27" s="13">
        <v>2212.125</v>
      </c>
      <c r="AM27" s="13"/>
      <c r="AN27" s="13"/>
      <c r="AO27" s="13"/>
      <c r="AP27" s="13">
        <v>4147.734375</v>
      </c>
      <c r="AQ27" s="13">
        <v>4147.734375</v>
      </c>
      <c r="AR27" s="13"/>
      <c r="AS27" s="13">
        <v>6359.859375</v>
      </c>
      <c r="AT27" s="13">
        <v>8</v>
      </c>
      <c r="AU27" s="13">
        <v>8</v>
      </c>
      <c r="AV27" s="13">
        <v>15</v>
      </c>
      <c r="AW27" s="13">
        <v>15</v>
      </c>
      <c r="AX27" s="13"/>
      <c r="AY27" s="13">
        <v>29498.686874999996</v>
      </c>
      <c r="AZ27" s="13">
        <v>29498.686874999996</v>
      </c>
      <c r="BA27" s="13">
        <v>55310.03789062499</v>
      </c>
      <c r="BB27" s="13">
        <v>55310.03789062499</v>
      </c>
      <c r="BC27" s="13"/>
      <c r="BD27" s="13">
        <v>84808.724765624982</v>
      </c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>
        <v>8</v>
      </c>
      <c r="CB27" s="13">
        <v>8</v>
      </c>
      <c r="CC27" s="13">
        <v>15</v>
      </c>
      <c r="CD27" s="13">
        <v>15</v>
      </c>
      <c r="CE27" s="13"/>
      <c r="CF27" s="13">
        <v>29498.686874999996</v>
      </c>
      <c r="CG27" s="13">
        <v>29498.686874999996</v>
      </c>
      <c r="CH27" s="13">
        <v>55310.03789062499</v>
      </c>
      <c r="CI27" s="13">
        <v>55310.03789062499</v>
      </c>
      <c r="CJ27" s="13"/>
      <c r="CK27" s="13">
        <v>84808.724765624982</v>
      </c>
      <c r="CL27" s="13">
        <v>8</v>
      </c>
      <c r="CM27" s="13">
        <v>8</v>
      </c>
      <c r="CN27" s="13">
        <v>15</v>
      </c>
      <c r="CO27" s="13">
        <v>15</v>
      </c>
      <c r="CP27" s="13"/>
      <c r="CQ27" s="13">
        <v>19665.791249999998</v>
      </c>
      <c r="CR27" s="13">
        <v>19665.791249999998</v>
      </c>
      <c r="CS27" s="13">
        <v>36873.358593749996</v>
      </c>
      <c r="CT27" s="13">
        <v>36873.358593749996</v>
      </c>
      <c r="CU27" s="13"/>
      <c r="CV27" s="13">
        <v>56539.149843749998</v>
      </c>
      <c r="CW27" s="13">
        <v>8</v>
      </c>
      <c r="CX27" s="13">
        <v>8</v>
      </c>
      <c r="CY27" s="13">
        <v>15</v>
      </c>
      <c r="CZ27" s="13">
        <v>15</v>
      </c>
      <c r="DA27" s="13"/>
      <c r="DB27" s="13">
        <v>9832.8956249999992</v>
      </c>
      <c r="DC27" s="13">
        <v>9832.8956249999992</v>
      </c>
      <c r="DD27" s="13">
        <v>18436.679296874998</v>
      </c>
      <c r="DE27" s="13">
        <v>18436.679296874998</v>
      </c>
      <c r="DF27" s="13"/>
      <c r="DG27" s="13">
        <v>28269.574921874999</v>
      </c>
      <c r="DH27" s="15"/>
      <c r="DI27" s="13"/>
      <c r="DJ27" s="15"/>
      <c r="DK27" s="13"/>
      <c r="DL27" s="13"/>
      <c r="DM27" s="13"/>
      <c r="DN27" s="13">
        <v>260786.03367187505</v>
      </c>
      <c r="DO27" s="15">
        <v>543482</v>
      </c>
      <c r="DP27" s="17">
        <v>12</v>
      </c>
      <c r="DQ27" s="15">
        <v>6521784</v>
      </c>
      <c r="DR27" s="13">
        <v>565391.49800000002</v>
      </c>
      <c r="DS27" s="13">
        <v>7087175.4979999997</v>
      </c>
    </row>
    <row r="28" spans="1:123" ht="23.25" x14ac:dyDescent="0.25">
      <c r="A28" s="3">
        <v>3</v>
      </c>
      <c r="B28" s="2" t="s">
        <v>71</v>
      </c>
      <c r="C28" s="2" t="s">
        <v>72</v>
      </c>
      <c r="D28" s="2" t="s">
        <v>70</v>
      </c>
      <c r="E28" s="2"/>
      <c r="F28" s="12" t="s">
        <v>73</v>
      </c>
      <c r="G28" s="13">
        <v>6.04</v>
      </c>
      <c r="H28" s="13">
        <v>4.72</v>
      </c>
      <c r="I28" s="13">
        <v>1.75</v>
      </c>
      <c r="J28" s="13">
        <v>146177.22</v>
      </c>
      <c r="K28" s="13"/>
      <c r="L28" s="13"/>
      <c r="M28" s="13">
        <v>16</v>
      </c>
      <c r="N28" s="13">
        <v>16</v>
      </c>
      <c r="O28" s="13"/>
      <c r="P28" s="13"/>
      <c r="Q28" s="13"/>
      <c r="R28" s="13">
        <v>146177.22</v>
      </c>
      <c r="S28" s="13">
        <v>146177.22</v>
      </c>
      <c r="T28" s="13"/>
      <c r="U28" s="13">
        <v>146177.22</v>
      </c>
      <c r="V28" s="13">
        <v>25</v>
      </c>
      <c r="W28" s="13">
        <v>36544.305</v>
      </c>
      <c r="X28" s="13">
        <v>182721.52499999999</v>
      </c>
      <c r="Y28" s="13"/>
      <c r="Z28" s="13"/>
      <c r="AA28" s="13"/>
      <c r="AB28" s="13"/>
      <c r="AC28" s="13"/>
      <c r="AD28" s="13"/>
      <c r="AE28" s="13"/>
      <c r="AF28" s="13">
        <v>16</v>
      </c>
      <c r="AG28" s="13">
        <v>16</v>
      </c>
      <c r="AH28" s="13"/>
      <c r="AI28" s="13"/>
      <c r="AJ28" s="13"/>
      <c r="AK28" s="13"/>
      <c r="AL28" s="13"/>
      <c r="AM28" s="13"/>
      <c r="AN28" s="13"/>
      <c r="AO28" s="13"/>
      <c r="AP28" s="13">
        <v>4424.25</v>
      </c>
      <c r="AQ28" s="13">
        <v>4424.25</v>
      </c>
      <c r="AR28" s="13"/>
      <c r="AS28" s="13">
        <v>4424.25</v>
      </c>
      <c r="AT28" s="13"/>
      <c r="AU28" s="13"/>
      <c r="AV28" s="13">
        <v>16</v>
      </c>
      <c r="AW28" s="13">
        <v>16</v>
      </c>
      <c r="AX28" s="13"/>
      <c r="AY28" s="13"/>
      <c r="AZ28" s="13"/>
      <c r="BA28" s="13">
        <v>54816.457499999997</v>
      </c>
      <c r="BB28" s="13">
        <v>54816.457499999997</v>
      </c>
      <c r="BC28" s="13"/>
      <c r="BD28" s="13">
        <v>54816.457499999997</v>
      </c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>
        <v>16</v>
      </c>
      <c r="BS28" s="13">
        <v>16</v>
      </c>
      <c r="BT28" s="13"/>
      <c r="BU28" s="13"/>
      <c r="BV28" s="13"/>
      <c r="BW28" s="13">
        <v>63952.533750000002</v>
      </c>
      <c r="BX28" s="13">
        <v>63952.533750000002</v>
      </c>
      <c r="BY28" s="13"/>
      <c r="BZ28" s="13">
        <v>63952.533750000002</v>
      </c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>
        <v>16</v>
      </c>
      <c r="CO28" s="13">
        <v>16</v>
      </c>
      <c r="CP28" s="13"/>
      <c r="CQ28" s="13"/>
      <c r="CR28" s="13"/>
      <c r="CS28" s="13">
        <v>36544.305</v>
      </c>
      <c r="CT28" s="13">
        <v>36544.305</v>
      </c>
      <c r="CU28" s="13"/>
      <c r="CV28" s="13">
        <v>36544.305</v>
      </c>
      <c r="CW28" s="13"/>
      <c r="CX28" s="13"/>
      <c r="CY28" s="13">
        <v>16</v>
      </c>
      <c r="CZ28" s="13">
        <v>16</v>
      </c>
      <c r="DA28" s="13"/>
      <c r="DB28" s="13"/>
      <c r="DC28" s="13"/>
      <c r="DD28" s="13">
        <v>18272.1525</v>
      </c>
      <c r="DE28" s="13">
        <v>18272.1525</v>
      </c>
      <c r="DF28" s="13"/>
      <c r="DG28" s="13">
        <v>18272.1525</v>
      </c>
      <c r="DH28" s="15"/>
      <c r="DI28" s="13"/>
      <c r="DJ28" s="15"/>
      <c r="DK28" s="13"/>
      <c r="DL28" s="13"/>
      <c r="DM28" s="13"/>
      <c r="DN28" s="13">
        <v>178009.69874999998</v>
      </c>
      <c r="DO28" s="15">
        <v>360731</v>
      </c>
      <c r="DP28" s="17">
        <v>12</v>
      </c>
      <c r="DQ28" s="15">
        <v>4328772</v>
      </c>
      <c r="DR28" s="13">
        <v>365443.05</v>
      </c>
      <c r="DS28" s="13">
        <v>4694215.05</v>
      </c>
    </row>
    <row r="29" spans="1:123" ht="23.25" x14ac:dyDescent="0.25">
      <c r="A29" s="3">
        <v>4</v>
      </c>
      <c r="B29" s="2" t="s">
        <v>74</v>
      </c>
      <c r="C29" s="2" t="s">
        <v>75</v>
      </c>
      <c r="D29" s="2" t="s">
        <v>70</v>
      </c>
      <c r="E29" s="2"/>
      <c r="F29" s="12" t="s">
        <v>76</v>
      </c>
      <c r="G29" s="13">
        <v>1.04</v>
      </c>
      <c r="H29" s="13">
        <v>3.36</v>
      </c>
      <c r="I29" s="13">
        <v>1.75</v>
      </c>
      <c r="J29" s="13">
        <v>104058.36</v>
      </c>
      <c r="K29" s="13">
        <v>6</v>
      </c>
      <c r="L29" s="13">
        <v>6</v>
      </c>
      <c r="M29" s="13">
        <v>3</v>
      </c>
      <c r="N29" s="13">
        <v>3</v>
      </c>
      <c r="O29" s="13"/>
      <c r="P29" s="13">
        <v>39021.885000000002</v>
      </c>
      <c r="Q29" s="13">
        <v>39021.885000000002</v>
      </c>
      <c r="R29" s="13">
        <v>19510.942500000001</v>
      </c>
      <c r="S29" s="13">
        <v>19510.942500000001</v>
      </c>
      <c r="T29" s="13"/>
      <c r="U29" s="13">
        <v>58532.827499999999</v>
      </c>
      <c r="V29" s="13">
        <v>25</v>
      </c>
      <c r="W29" s="13">
        <v>14633.206875</v>
      </c>
      <c r="X29" s="13">
        <v>73166.034375000003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>
        <v>6</v>
      </c>
      <c r="AU29" s="13">
        <v>6</v>
      </c>
      <c r="AV29" s="13">
        <v>3</v>
      </c>
      <c r="AW29" s="13">
        <v>3</v>
      </c>
      <c r="AX29" s="13"/>
      <c r="AY29" s="13">
        <v>14633.206875</v>
      </c>
      <c r="AZ29" s="13">
        <v>14633.206875</v>
      </c>
      <c r="BA29" s="13">
        <v>7316.6034374999999</v>
      </c>
      <c r="BB29" s="13">
        <v>7316.6034374999999</v>
      </c>
      <c r="BC29" s="13"/>
      <c r="BD29" s="13">
        <v>21949.810312499998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>
        <v>6</v>
      </c>
      <c r="CM29" s="13">
        <v>6</v>
      </c>
      <c r="CN29" s="13">
        <v>3</v>
      </c>
      <c r="CO29" s="13">
        <v>3</v>
      </c>
      <c r="CP29" s="13"/>
      <c r="CQ29" s="13">
        <v>9755.4712500000005</v>
      </c>
      <c r="CR29" s="13">
        <v>9755.4712500000005</v>
      </c>
      <c r="CS29" s="13">
        <v>4877.7356250000003</v>
      </c>
      <c r="CT29" s="13">
        <v>4877.7356250000003</v>
      </c>
      <c r="CU29" s="13"/>
      <c r="CV29" s="13">
        <v>14633.206875</v>
      </c>
      <c r="CW29" s="13">
        <v>6</v>
      </c>
      <c r="CX29" s="13">
        <v>6</v>
      </c>
      <c r="CY29" s="13">
        <v>3</v>
      </c>
      <c r="CZ29" s="13">
        <v>3</v>
      </c>
      <c r="DA29" s="13"/>
      <c r="DB29" s="13">
        <v>4877.7356250000003</v>
      </c>
      <c r="DC29" s="13">
        <v>4877.7356250000003</v>
      </c>
      <c r="DD29" s="13">
        <v>2438.8678125000001</v>
      </c>
      <c r="DE29" s="13">
        <v>2438.8678125000001</v>
      </c>
      <c r="DF29" s="13"/>
      <c r="DG29" s="13">
        <v>7316.6034374999999</v>
      </c>
      <c r="DH29" s="15"/>
      <c r="DI29" s="13"/>
      <c r="DJ29" s="15">
        <v>6</v>
      </c>
      <c r="DK29" s="13">
        <v>5309.1</v>
      </c>
      <c r="DL29" s="13">
        <v>5309.1</v>
      </c>
      <c r="DM29" s="13"/>
      <c r="DN29" s="13">
        <v>49208.720625000002</v>
      </c>
      <c r="DO29" s="15">
        <v>122375</v>
      </c>
      <c r="DP29" s="17">
        <v>12</v>
      </c>
      <c r="DQ29" s="15">
        <v>1468500</v>
      </c>
      <c r="DR29" s="13">
        <v>146332.06899999999</v>
      </c>
      <c r="DS29" s="13">
        <v>1614832.0689999999</v>
      </c>
    </row>
    <row r="30" spans="1:123" ht="23.25" x14ac:dyDescent="0.25">
      <c r="A30" s="3">
        <v>5</v>
      </c>
      <c r="B30" s="2" t="s">
        <v>77</v>
      </c>
      <c r="C30" s="2" t="s">
        <v>78</v>
      </c>
      <c r="D30" s="2" t="s">
        <v>70</v>
      </c>
      <c r="E30" s="2"/>
      <c r="F30" s="12" t="s">
        <v>79</v>
      </c>
      <c r="G30" s="13">
        <v>4.04</v>
      </c>
      <c r="H30" s="13">
        <v>4.2300000000000004</v>
      </c>
      <c r="I30" s="13">
        <v>1.75</v>
      </c>
      <c r="J30" s="13">
        <v>131002.0425</v>
      </c>
      <c r="K30" s="13"/>
      <c r="L30" s="13"/>
      <c r="M30" s="13">
        <v>2</v>
      </c>
      <c r="N30" s="13">
        <v>2</v>
      </c>
      <c r="O30" s="13"/>
      <c r="P30" s="13"/>
      <c r="Q30" s="13"/>
      <c r="R30" s="13">
        <v>16375.255312499999</v>
      </c>
      <c r="S30" s="13">
        <v>16375.255312499999</v>
      </c>
      <c r="T30" s="13"/>
      <c r="U30" s="13">
        <v>16375.255312499999</v>
      </c>
      <c r="V30" s="13">
        <v>25</v>
      </c>
      <c r="W30" s="13">
        <v>4093.8138281250008</v>
      </c>
      <c r="X30" s="13">
        <v>20469.069140625001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>
        <v>2</v>
      </c>
      <c r="AW30" s="13">
        <v>2</v>
      </c>
      <c r="AX30" s="13"/>
      <c r="AY30" s="13"/>
      <c r="AZ30" s="13"/>
      <c r="BA30" s="13">
        <v>6140.7207421875</v>
      </c>
      <c r="BB30" s="13">
        <v>6140.7207421875</v>
      </c>
      <c r="BC30" s="13"/>
      <c r="BD30" s="13">
        <v>6140.7207421875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>
        <v>2</v>
      </c>
      <c r="CO30" s="13">
        <v>2</v>
      </c>
      <c r="CP30" s="13"/>
      <c r="CQ30" s="13"/>
      <c r="CR30" s="13"/>
      <c r="CS30" s="13">
        <v>4093.8138281249999</v>
      </c>
      <c r="CT30" s="13">
        <v>4093.8138281249999</v>
      </c>
      <c r="CU30" s="13"/>
      <c r="CV30" s="13">
        <v>4093.8138281249999</v>
      </c>
      <c r="CW30" s="13"/>
      <c r="CX30" s="13"/>
      <c r="CY30" s="13">
        <v>2</v>
      </c>
      <c r="CZ30" s="13">
        <v>2</v>
      </c>
      <c r="DA30" s="13"/>
      <c r="DB30" s="13"/>
      <c r="DC30" s="13"/>
      <c r="DD30" s="13">
        <v>2046.9069140624999</v>
      </c>
      <c r="DE30" s="13">
        <v>2046.9069140624999</v>
      </c>
      <c r="DF30" s="13"/>
      <c r="DG30" s="13">
        <v>2046.9069140624999</v>
      </c>
      <c r="DH30" s="15"/>
      <c r="DI30" s="13"/>
      <c r="DJ30" s="15"/>
      <c r="DK30" s="13"/>
      <c r="DL30" s="13"/>
      <c r="DM30" s="13"/>
      <c r="DN30" s="13">
        <v>12281.441484375</v>
      </c>
      <c r="DO30" s="15">
        <v>32751</v>
      </c>
      <c r="DP30" s="17">
        <v>12</v>
      </c>
      <c r="DQ30" s="15">
        <v>393012</v>
      </c>
      <c r="DR30" s="13">
        <v>40938.137999999999</v>
      </c>
      <c r="DS30" s="13">
        <v>433950.13799999998</v>
      </c>
    </row>
    <row r="31" spans="1:123" ht="23.25" x14ac:dyDescent="0.25">
      <c r="A31" s="3">
        <v>6</v>
      </c>
      <c r="B31" s="2" t="s">
        <v>77</v>
      </c>
      <c r="C31" s="2" t="s">
        <v>80</v>
      </c>
      <c r="D31" s="2" t="s">
        <v>70</v>
      </c>
      <c r="E31" s="2"/>
      <c r="F31" s="12" t="s">
        <v>73</v>
      </c>
      <c r="G31" s="13">
        <v>4.04</v>
      </c>
      <c r="H31" s="13">
        <v>4.6500000000000004</v>
      </c>
      <c r="I31" s="13">
        <v>1.75</v>
      </c>
      <c r="J31" s="13">
        <v>144009.33749999999</v>
      </c>
      <c r="K31" s="13"/>
      <c r="L31" s="13"/>
      <c r="M31" s="13">
        <v>14</v>
      </c>
      <c r="N31" s="13">
        <v>11</v>
      </c>
      <c r="O31" s="13">
        <v>3</v>
      </c>
      <c r="P31" s="13"/>
      <c r="Q31" s="13"/>
      <c r="R31" s="13">
        <v>126008.17031249999</v>
      </c>
      <c r="S31" s="13">
        <v>99006.419531249994</v>
      </c>
      <c r="T31" s="13">
        <v>27001.750781249997</v>
      </c>
      <c r="U31" s="13">
        <v>126008.17031249999</v>
      </c>
      <c r="V31" s="13">
        <v>25</v>
      </c>
      <c r="W31" s="13">
        <v>31502.042578125005</v>
      </c>
      <c r="X31" s="13">
        <v>157510.212890625</v>
      </c>
      <c r="Y31" s="13"/>
      <c r="Z31" s="13"/>
      <c r="AA31" s="13"/>
      <c r="AB31" s="13"/>
      <c r="AC31" s="13">
        <v>6</v>
      </c>
      <c r="AD31" s="13">
        <v>6</v>
      </c>
      <c r="AE31" s="13"/>
      <c r="AF31" s="13"/>
      <c r="AG31" s="13"/>
      <c r="AH31" s="13"/>
      <c r="AI31" s="13"/>
      <c r="AJ31" s="13"/>
      <c r="AK31" s="13"/>
      <c r="AL31" s="13"/>
      <c r="AM31" s="13">
        <v>1327.2750000000001</v>
      </c>
      <c r="AN31" s="13">
        <v>1327.2750000000001</v>
      </c>
      <c r="AO31" s="13"/>
      <c r="AP31" s="13"/>
      <c r="AQ31" s="13"/>
      <c r="AR31" s="13"/>
      <c r="AS31" s="13">
        <v>1327.2750000000001</v>
      </c>
      <c r="AT31" s="13"/>
      <c r="AU31" s="13"/>
      <c r="AV31" s="13">
        <v>14</v>
      </c>
      <c r="AW31" s="13">
        <v>11</v>
      </c>
      <c r="AX31" s="13">
        <v>3</v>
      </c>
      <c r="AY31" s="13"/>
      <c r="AZ31" s="13"/>
      <c r="BA31" s="13">
        <v>47253.063867187499</v>
      </c>
      <c r="BB31" s="13">
        <v>37127.407324218751</v>
      </c>
      <c r="BC31" s="13">
        <v>10125.656542968751</v>
      </c>
      <c r="BD31" s="13">
        <v>47253.063867187499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>
        <v>14</v>
      </c>
      <c r="BS31" s="13">
        <v>11</v>
      </c>
      <c r="BT31" s="13">
        <v>3</v>
      </c>
      <c r="BU31" s="13"/>
      <c r="BV31" s="13"/>
      <c r="BW31" s="13">
        <v>55128.574511718747</v>
      </c>
      <c r="BX31" s="13">
        <v>43315.308544921878</v>
      </c>
      <c r="BY31" s="13">
        <v>11813.265966796875</v>
      </c>
      <c r="BZ31" s="13">
        <v>55128.574511718747</v>
      </c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>
        <v>14</v>
      </c>
      <c r="CO31" s="13">
        <v>11</v>
      </c>
      <c r="CP31" s="13">
        <v>3</v>
      </c>
      <c r="CQ31" s="13"/>
      <c r="CR31" s="13"/>
      <c r="CS31" s="13">
        <v>31502.042578125001</v>
      </c>
      <c r="CT31" s="13">
        <v>24751.604882812499</v>
      </c>
      <c r="CU31" s="13">
        <v>6750.4376953125002</v>
      </c>
      <c r="CV31" s="13">
        <v>31502.042578125001</v>
      </c>
      <c r="CW31" s="13"/>
      <c r="CX31" s="13"/>
      <c r="CY31" s="13">
        <v>14</v>
      </c>
      <c r="CZ31" s="13">
        <v>11</v>
      </c>
      <c r="DA31" s="13">
        <v>3</v>
      </c>
      <c r="DB31" s="13"/>
      <c r="DC31" s="13"/>
      <c r="DD31" s="13">
        <v>15751.021289062501</v>
      </c>
      <c r="DE31" s="13">
        <v>12375.802441406249</v>
      </c>
      <c r="DF31" s="13">
        <v>3375.2188476562501</v>
      </c>
      <c r="DG31" s="13">
        <v>15751.021289062501</v>
      </c>
      <c r="DH31" s="15"/>
      <c r="DI31" s="13"/>
      <c r="DJ31" s="15">
        <v>1</v>
      </c>
      <c r="DK31" s="13">
        <v>5309.1</v>
      </c>
      <c r="DL31" s="13">
        <v>5309.1</v>
      </c>
      <c r="DM31" s="13"/>
      <c r="DN31" s="13">
        <v>156271.07724609377</v>
      </c>
      <c r="DO31" s="15">
        <v>313781</v>
      </c>
      <c r="DP31" s="17">
        <v>12</v>
      </c>
      <c r="DQ31" s="15">
        <v>3765372</v>
      </c>
      <c r="DR31" s="13">
        <v>315020.42599999998</v>
      </c>
      <c r="DS31" s="13">
        <v>4080392.426</v>
      </c>
    </row>
    <row r="32" spans="1:123" x14ac:dyDescent="0.25">
      <c r="A32" s="3">
        <v>7</v>
      </c>
      <c r="B32" s="2" t="s">
        <v>81</v>
      </c>
      <c r="C32" s="2" t="s">
        <v>82</v>
      </c>
      <c r="D32" s="2"/>
      <c r="E32" s="2"/>
      <c r="F32" s="12" t="s">
        <v>73</v>
      </c>
      <c r="G32" s="13">
        <v>8.0399999999999991</v>
      </c>
      <c r="H32" s="13">
        <v>4.79</v>
      </c>
      <c r="I32" s="13">
        <v>1.75</v>
      </c>
      <c r="J32" s="13">
        <v>148345.10250000001</v>
      </c>
      <c r="K32" s="13"/>
      <c r="L32" s="13"/>
      <c r="M32" s="13">
        <v>6</v>
      </c>
      <c r="N32" s="13">
        <v>6</v>
      </c>
      <c r="O32" s="13"/>
      <c r="P32" s="13"/>
      <c r="Q32" s="13"/>
      <c r="R32" s="13">
        <v>55629.413437499999</v>
      </c>
      <c r="S32" s="13">
        <v>55629.413437499999</v>
      </c>
      <c r="T32" s="13"/>
      <c r="U32" s="13">
        <v>55629.413437499999</v>
      </c>
      <c r="V32" s="13">
        <v>25</v>
      </c>
      <c r="W32" s="13">
        <v>13907.353359375</v>
      </c>
      <c r="X32" s="13">
        <v>69536.766796875003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>
        <v>6</v>
      </c>
      <c r="AW32" s="13">
        <v>6</v>
      </c>
      <c r="AX32" s="13"/>
      <c r="AY32" s="13"/>
      <c r="AZ32" s="13"/>
      <c r="BA32" s="13">
        <v>20861.030039062502</v>
      </c>
      <c r="BB32" s="13">
        <v>20861.030039062502</v>
      </c>
      <c r="BC32" s="13"/>
      <c r="BD32" s="13">
        <v>20861.030039062502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>
        <v>6</v>
      </c>
      <c r="BS32" s="13">
        <v>6</v>
      </c>
      <c r="BT32" s="13"/>
      <c r="BU32" s="13"/>
      <c r="BV32" s="13"/>
      <c r="BW32" s="13">
        <v>24337.868378906249</v>
      </c>
      <c r="BX32" s="13">
        <v>24337.868378906249</v>
      </c>
      <c r="BY32" s="13"/>
      <c r="BZ32" s="13">
        <v>24337.868378906249</v>
      </c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>
        <v>6</v>
      </c>
      <c r="CO32" s="13">
        <v>6</v>
      </c>
      <c r="CP32" s="13"/>
      <c r="CQ32" s="13"/>
      <c r="CR32" s="13"/>
      <c r="CS32" s="13">
        <v>13907.353359375002</v>
      </c>
      <c r="CT32" s="13">
        <v>13907.353359375002</v>
      </c>
      <c r="CU32" s="13"/>
      <c r="CV32" s="13">
        <v>13907.353359375002</v>
      </c>
      <c r="CW32" s="13"/>
      <c r="CX32" s="13"/>
      <c r="CY32" s="13">
        <v>6</v>
      </c>
      <c r="CZ32" s="13">
        <v>6</v>
      </c>
      <c r="DA32" s="13"/>
      <c r="DB32" s="13"/>
      <c r="DC32" s="13"/>
      <c r="DD32" s="13">
        <v>6953.6766796875008</v>
      </c>
      <c r="DE32" s="13">
        <v>6953.6766796875008</v>
      </c>
      <c r="DF32" s="13"/>
      <c r="DG32" s="13">
        <v>6953.6766796875008</v>
      </c>
      <c r="DH32" s="15"/>
      <c r="DI32" s="13"/>
      <c r="DJ32" s="15"/>
      <c r="DK32" s="13"/>
      <c r="DL32" s="13"/>
      <c r="DM32" s="13"/>
      <c r="DN32" s="13">
        <v>66059.928457031259</v>
      </c>
      <c r="DO32" s="15">
        <v>135597</v>
      </c>
      <c r="DP32" s="17">
        <v>12</v>
      </c>
      <c r="DQ32" s="15">
        <v>1627164</v>
      </c>
      <c r="DR32" s="13">
        <v>139073.53400000001</v>
      </c>
      <c r="DS32" s="13">
        <v>1766237.534</v>
      </c>
    </row>
    <row r="33" spans="1:123" x14ac:dyDescent="0.25">
      <c r="A33" s="3">
        <v>8</v>
      </c>
      <c r="B33" s="2" t="s">
        <v>81</v>
      </c>
      <c r="C33" s="2" t="s">
        <v>83</v>
      </c>
      <c r="D33" s="2"/>
      <c r="E33" s="2"/>
      <c r="F33" s="12" t="s">
        <v>79</v>
      </c>
      <c r="G33" s="13">
        <v>8.0399999999999991</v>
      </c>
      <c r="H33" s="13">
        <v>4.33</v>
      </c>
      <c r="I33" s="13">
        <v>1.75</v>
      </c>
      <c r="J33" s="13">
        <v>134099.01749999999</v>
      </c>
      <c r="K33" s="13"/>
      <c r="L33" s="13"/>
      <c r="M33" s="13">
        <v>2</v>
      </c>
      <c r="N33" s="13">
        <v>2</v>
      </c>
      <c r="O33" s="13"/>
      <c r="P33" s="13"/>
      <c r="Q33" s="13"/>
      <c r="R33" s="13">
        <v>16762.377187499998</v>
      </c>
      <c r="S33" s="13">
        <v>16762.377187499998</v>
      </c>
      <c r="T33" s="13"/>
      <c r="U33" s="13">
        <v>16762.377187499998</v>
      </c>
      <c r="V33" s="13">
        <v>25</v>
      </c>
      <c r="W33" s="13">
        <v>4190.5942968750005</v>
      </c>
      <c r="X33" s="13">
        <v>20952.971484374997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>
        <v>2</v>
      </c>
      <c r="AW33" s="13">
        <v>2</v>
      </c>
      <c r="AX33" s="13"/>
      <c r="AY33" s="13"/>
      <c r="AZ33" s="13"/>
      <c r="BA33" s="13">
        <v>6285.8914453124989</v>
      </c>
      <c r="BB33" s="13">
        <v>6285.8914453124989</v>
      </c>
      <c r="BC33" s="13"/>
      <c r="BD33" s="13">
        <v>6285.8914453124989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>
        <v>2</v>
      </c>
      <c r="CO33" s="13">
        <v>2</v>
      </c>
      <c r="CP33" s="13"/>
      <c r="CQ33" s="13"/>
      <c r="CR33" s="13"/>
      <c r="CS33" s="13">
        <v>4190.5942968749996</v>
      </c>
      <c r="CT33" s="13">
        <v>4190.5942968749996</v>
      </c>
      <c r="CU33" s="13"/>
      <c r="CV33" s="13">
        <v>4190.5942968749996</v>
      </c>
      <c r="CW33" s="13"/>
      <c r="CX33" s="13"/>
      <c r="CY33" s="13">
        <v>2</v>
      </c>
      <c r="CZ33" s="13">
        <v>2</v>
      </c>
      <c r="DA33" s="13"/>
      <c r="DB33" s="13"/>
      <c r="DC33" s="13"/>
      <c r="DD33" s="13">
        <v>2095.2971484374998</v>
      </c>
      <c r="DE33" s="13">
        <v>2095.2971484374998</v>
      </c>
      <c r="DF33" s="13"/>
      <c r="DG33" s="13">
        <v>2095.2971484374998</v>
      </c>
      <c r="DH33" s="15"/>
      <c r="DI33" s="13"/>
      <c r="DJ33" s="15"/>
      <c r="DK33" s="13"/>
      <c r="DL33" s="13"/>
      <c r="DM33" s="13"/>
      <c r="DN33" s="13">
        <v>12571.782890625003</v>
      </c>
      <c r="DO33" s="15">
        <v>33525</v>
      </c>
      <c r="DP33" s="17">
        <v>12</v>
      </c>
      <c r="DQ33" s="15">
        <v>402300</v>
      </c>
      <c r="DR33" s="13">
        <v>41905.942999999999</v>
      </c>
      <c r="DS33" s="13">
        <v>444205.94299999997</v>
      </c>
    </row>
    <row r="34" spans="1:123" x14ac:dyDescent="0.25">
      <c r="A34" s="3">
        <v>9</v>
      </c>
      <c r="B34" s="2" t="s">
        <v>84</v>
      </c>
      <c r="C34" s="2" t="s">
        <v>85</v>
      </c>
      <c r="D34" s="2"/>
      <c r="E34" s="2"/>
      <c r="F34" s="12" t="s">
        <v>86</v>
      </c>
      <c r="G34" s="13">
        <v>32.04</v>
      </c>
      <c r="H34" s="13">
        <v>5.41</v>
      </c>
      <c r="I34" s="13">
        <v>1.75</v>
      </c>
      <c r="J34" s="13">
        <v>167546.3475</v>
      </c>
      <c r="K34" s="13"/>
      <c r="L34" s="13"/>
      <c r="M34" s="13">
        <v>24</v>
      </c>
      <c r="N34" s="13">
        <v>24</v>
      </c>
      <c r="O34" s="13"/>
      <c r="P34" s="13"/>
      <c r="Q34" s="13"/>
      <c r="R34" s="13">
        <v>251319.52124999999</v>
      </c>
      <c r="S34" s="13">
        <v>251319.52124999999</v>
      </c>
      <c r="T34" s="13"/>
      <c r="U34" s="13">
        <v>251319.52124999999</v>
      </c>
      <c r="V34" s="13">
        <v>25</v>
      </c>
      <c r="W34" s="13">
        <v>62829.880312500012</v>
      </c>
      <c r="X34" s="13">
        <v>314149.40156249999</v>
      </c>
      <c r="Y34" s="13"/>
      <c r="Z34" s="13"/>
      <c r="AA34" s="13"/>
      <c r="AB34" s="13"/>
      <c r="AC34" s="13">
        <v>24</v>
      </c>
      <c r="AD34" s="13">
        <v>24</v>
      </c>
      <c r="AE34" s="13"/>
      <c r="AF34" s="13"/>
      <c r="AG34" s="13"/>
      <c r="AH34" s="13"/>
      <c r="AI34" s="13"/>
      <c r="AJ34" s="13"/>
      <c r="AK34" s="13"/>
      <c r="AL34" s="13"/>
      <c r="AM34" s="13">
        <v>5309.1</v>
      </c>
      <c r="AN34" s="13">
        <v>5309.1</v>
      </c>
      <c r="AO34" s="13"/>
      <c r="AP34" s="13"/>
      <c r="AQ34" s="13"/>
      <c r="AR34" s="13"/>
      <c r="AS34" s="13">
        <v>5309.1</v>
      </c>
      <c r="AT34" s="13"/>
      <c r="AU34" s="13"/>
      <c r="AV34" s="13">
        <v>24</v>
      </c>
      <c r="AW34" s="13">
        <v>24</v>
      </c>
      <c r="AX34" s="13"/>
      <c r="AY34" s="13"/>
      <c r="AZ34" s="13"/>
      <c r="BA34" s="13">
        <v>94244.820468749997</v>
      </c>
      <c r="BB34" s="13">
        <v>94244.820468749997</v>
      </c>
      <c r="BC34" s="13"/>
      <c r="BD34" s="13">
        <v>94244.820468749997</v>
      </c>
      <c r="BE34" s="13"/>
      <c r="BF34" s="13"/>
      <c r="BG34" s="13">
        <v>24</v>
      </c>
      <c r="BH34" s="13">
        <v>24</v>
      </c>
      <c r="BI34" s="13"/>
      <c r="BJ34" s="13"/>
      <c r="BK34" s="13"/>
      <c r="BL34" s="13">
        <v>125659.760625</v>
      </c>
      <c r="BM34" s="13">
        <v>125659.760625</v>
      </c>
      <c r="BN34" s="13"/>
      <c r="BO34" s="13">
        <v>125659.760625</v>
      </c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>
        <v>24</v>
      </c>
      <c r="CO34" s="13">
        <v>24</v>
      </c>
      <c r="CP34" s="13"/>
      <c r="CQ34" s="13"/>
      <c r="CR34" s="13"/>
      <c r="CS34" s="13">
        <v>62829.880312499998</v>
      </c>
      <c r="CT34" s="13">
        <v>62829.880312499998</v>
      </c>
      <c r="CU34" s="13"/>
      <c r="CV34" s="13">
        <v>62829.880312499998</v>
      </c>
      <c r="CW34" s="13"/>
      <c r="CX34" s="13"/>
      <c r="CY34" s="13">
        <v>24</v>
      </c>
      <c r="CZ34" s="13">
        <v>24</v>
      </c>
      <c r="DA34" s="13"/>
      <c r="DB34" s="13"/>
      <c r="DC34" s="13"/>
      <c r="DD34" s="13">
        <v>31414.940156249999</v>
      </c>
      <c r="DE34" s="13">
        <v>31414.940156249999</v>
      </c>
      <c r="DF34" s="13"/>
      <c r="DG34" s="13">
        <v>31414.940156249999</v>
      </c>
      <c r="DH34" s="15"/>
      <c r="DI34" s="13"/>
      <c r="DJ34" s="15"/>
      <c r="DK34" s="13"/>
      <c r="DL34" s="13"/>
      <c r="DM34" s="13"/>
      <c r="DN34" s="13">
        <v>319458.50156250008</v>
      </c>
      <c r="DO34" s="15">
        <v>633608</v>
      </c>
      <c r="DP34" s="17">
        <v>12</v>
      </c>
      <c r="DQ34" s="15">
        <v>7603296</v>
      </c>
      <c r="DR34" s="13">
        <v>628298.80299999996</v>
      </c>
      <c r="DS34" s="13">
        <v>8231594.8030000003</v>
      </c>
    </row>
    <row r="35" spans="1:123" ht="23.25" x14ac:dyDescent="0.25">
      <c r="A35" s="3">
        <v>10</v>
      </c>
      <c r="B35" s="2" t="s">
        <v>87</v>
      </c>
      <c r="C35" s="2" t="s">
        <v>72</v>
      </c>
      <c r="D35" s="2" t="s">
        <v>70</v>
      </c>
      <c r="E35" s="2"/>
      <c r="F35" s="12" t="s">
        <v>67</v>
      </c>
      <c r="G35" s="13">
        <v>1.04</v>
      </c>
      <c r="H35" s="13">
        <v>4.4400000000000004</v>
      </c>
      <c r="I35" s="13">
        <v>1.75</v>
      </c>
      <c r="J35" s="13">
        <v>137505.69</v>
      </c>
      <c r="K35" s="13"/>
      <c r="L35" s="13"/>
      <c r="M35" s="13">
        <v>10</v>
      </c>
      <c r="N35" s="13">
        <v>10</v>
      </c>
      <c r="O35" s="13"/>
      <c r="P35" s="13"/>
      <c r="Q35" s="13"/>
      <c r="R35" s="13">
        <v>85941.056249999994</v>
      </c>
      <c r="S35" s="13">
        <v>85941.056249999994</v>
      </c>
      <c r="T35" s="13"/>
      <c r="U35" s="13">
        <v>85941.056249999994</v>
      </c>
      <c r="V35" s="13">
        <v>25</v>
      </c>
      <c r="W35" s="13">
        <v>21485.264062499999</v>
      </c>
      <c r="X35" s="13">
        <v>107426.3203125</v>
      </c>
      <c r="Y35" s="13"/>
      <c r="Z35" s="13"/>
      <c r="AA35" s="13"/>
      <c r="AB35" s="13"/>
      <c r="AC35" s="13"/>
      <c r="AD35" s="13"/>
      <c r="AE35" s="13"/>
      <c r="AF35" s="13">
        <v>10</v>
      </c>
      <c r="AG35" s="13">
        <v>10</v>
      </c>
      <c r="AH35" s="13"/>
      <c r="AI35" s="13"/>
      <c r="AJ35" s="13"/>
      <c r="AK35" s="13"/>
      <c r="AL35" s="13"/>
      <c r="AM35" s="13"/>
      <c r="AN35" s="13"/>
      <c r="AO35" s="13"/>
      <c r="AP35" s="13">
        <v>2765.15625</v>
      </c>
      <c r="AQ35" s="13">
        <v>2765.15625</v>
      </c>
      <c r="AR35" s="13"/>
      <c r="AS35" s="13">
        <v>2765.15625</v>
      </c>
      <c r="AT35" s="13"/>
      <c r="AU35" s="13"/>
      <c r="AV35" s="13">
        <v>10</v>
      </c>
      <c r="AW35" s="13">
        <v>10</v>
      </c>
      <c r="AX35" s="13"/>
      <c r="AY35" s="13"/>
      <c r="AZ35" s="13"/>
      <c r="BA35" s="13">
        <v>32227.896093750001</v>
      </c>
      <c r="BB35" s="13">
        <v>32227.896093750001</v>
      </c>
      <c r="BC35" s="13"/>
      <c r="BD35" s="13">
        <v>32227.896093750001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>
        <v>10</v>
      </c>
      <c r="CD35" s="13">
        <v>10</v>
      </c>
      <c r="CE35" s="13"/>
      <c r="CF35" s="13"/>
      <c r="CG35" s="13"/>
      <c r="CH35" s="13">
        <v>32227.896093750001</v>
      </c>
      <c r="CI35" s="13">
        <v>32227.896093750001</v>
      </c>
      <c r="CJ35" s="13"/>
      <c r="CK35" s="13">
        <v>32227.896093750001</v>
      </c>
      <c r="CL35" s="13"/>
      <c r="CM35" s="13"/>
      <c r="CN35" s="13">
        <v>10</v>
      </c>
      <c r="CO35" s="13">
        <v>10</v>
      </c>
      <c r="CP35" s="13"/>
      <c r="CQ35" s="13"/>
      <c r="CR35" s="13"/>
      <c r="CS35" s="13">
        <v>21485.264062499999</v>
      </c>
      <c r="CT35" s="13">
        <v>21485.264062499999</v>
      </c>
      <c r="CU35" s="13"/>
      <c r="CV35" s="13">
        <v>21485.264062499999</v>
      </c>
      <c r="CW35" s="13"/>
      <c r="CX35" s="13"/>
      <c r="CY35" s="13">
        <v>10</v>
      </c>
      <c r="CZ35" s="13">
        <v>10</v>
      </c>
      <c r="DA35" s="13"/>
      <c r="DB35" s="13"/>
      <c r="DC35" s="13"/>
      <c r="DD35" s="13">
        <v>10742.632031249999</v>
      </c>
      <c r="DE35" s="13">
        <v>10742.632031249999</v>
      </c>
      <c r="DF35" s="13"/>
      <c r="DG35" s="13">
        <v>10742.632031249999</v>
      </c>
      <c r="DH35" s="15"/>
      <c r="DI35" s="13"/>
      <c r="DJ35" s="15">
        <v>1</v>
      </c>
      <c r="DK35" s="13">
        <v>5309.1</v>
      </c>
      <c r="DL35" s="13">
        <v>5309.1</v>
      </c>
      <c r="DM35" s="13"/>
      <c r="DN35" s="13">
        <v>104757.94453125</v>
      </c>
      <c r="DO35" s="15">
        <v>212184</v>
      </c>
      <c r="DP35" s="17">
        <v>12</v>
      </c>
      <c r="DQ35" s="15">
        <v>2546208</v>
      </c>
      <c r="DR35" s="13">
        <v>214852.641</v>
      </c>
      <c r="DS35" s="13">
        <v>2761060.6409999998</v>
      </c>
    </row>
    <row r="36" spans="1:123" ht="23.25" x14ac:dyDescent="0.25">
      <c r="A36" s="3">
        <v>11</v>
      </c>
      <c r="B36" s="2" t="s">
        <v>88</v>
      </c>
      <c r="C36" s="2" t="s">
        <v>89</v>
      </c>
      <c r="D36" s="2" t="s">
        <v>70</v>
      </c>
      <c r="E36" s="2"/>
      <c r="F36" s="12" t="s">
        <v>90</v>
      </c>
      <c r="G36" s="13">
        <v>10.039999999999999</v>
      </c>
      <c r="H36" s="13">
        <v>4.03</v>
      </c>
      <c r="I36" s="13">
        <v>1.75</v>
      </c>
      <c r="J36" s="13">
        <v>124808.0925</v>
      </c>
      <c r="K36" s="13"/>
      <c r="L36" s="13"/>
      <c r="M36" s="13">
        <v>15</v>
      </c>
      <c r="N36" s="13">
        <v>15</v>
      </c>
      <c r="O36" s="13"/>
      <c r="P36" s="13"/>
      <c r="Q36" s="13"/>
      <c r="R36" s="13">
        <v>117007.58671875</v>
      </c>
      <c r="S36" s="13">
        <v>117007.58671875</v>
      </c>
      <c r="T36" s="13"/>
      <c r="U36" s="13">
        <v>117007.58671875</v>
      </c>
      <c r="V36" s="13">
        <v>25</v>
      </c>
      <c r="W36" s="13">
        <v>29251.896679687499</v>
      </c>
      <c r="X36" s="13">
        <v>146259.4833984375</v>
      </c>
      <c r="Y36" s="13"/>
      <c r="Z36" s="13"/>
      <c r="AA36" s="13"/>
      <c r="AB36" s="13"/>
      <c r="AC36" s="13">
        <v>15</v>
      </c>
      <c r="AD36" s="13">
        <v>15</v>
      </c>
      <c r="AE36" s="13"/>
      <c r="AF36" s="13"/>
      <c r="AG36" s="13"/>
      <c r="AH36" s="13"/>
      <c r="AI36" s="13"/>
      <c r="AJ36" s="13"/>
      <c r="AK36" s="13"/>
      <c r="AL36" s="13"/>
      <c r="AM36" s="13">
        <v>3318.1875</v>
      </c>
      <c r="AN36" s="13">
        <v>3318.1875</v>
      </c>
      <c r="AO36" s="13"/>
      <c r="AP36" s="13"/>
      <c r="AQ36" s="13"/>
      <c r="AR36" s="13"/>
      <c r="AS36" s="13">
        <v>3318.1875</v>
      </c>
      <c r="AT36" s="13"/>
      <c r="AU36" s="13"/>
      <c r="AV36" s="13">
        <v>15</v>
      </c>
      <c r="AW36" s="13">
        <v>15</v>
      </c>
      <c r="AX36" s="13"/>
      <c r="AY36" s="13"/>
      <c r="AZ36" s="13"/>
      <c r="BA36" s="13">
        <v>43877.845019531247</v>
      </c>
      <c r="BB36" s="13">
        <v>43877.845019531247</v>
      </c>
      <c r="BC36" s="13"/>
      <c r="BD36" s="13">
        <v>43877.845019531247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>
        <v>15</v>
      </c>
      <c r="CO36" s="13">
        <v>15</v>
      </c>
      <c r="CP36" s="13"/>
      <c r="CQ36" s="13"/>
      <c r="CR36" s="13"/>
      <c r="CS36" s="13">
        <v>29251.896679687499</v>
      </c>
      <c r="CT36" s="13">
        <v>29251.896679687499</v>
      </c>
      <c r="CU36" s="13"/>
      <c r="CV36" s="13">
        <v>29251.896679687499</v>
      </c>
      <c r="CW36" s="13"/>
      <c r="CX36" s="13"/>
      <c r="CY36" s="13">
        <v>15</v>
      </c>
      <c r="CZ36" s="13">
        <v>15</v>
      </c>
      <c r="DA36" s="13"/>
      <c r="DB36" s="13"/>
      <c r="DC36" s="13"/>
      <c r="DD36" s="13">
        <v>14625.94833984375</v>
      </c>
      <c r="DE36" s="13">
        <v>14625.94833984375</v>
      </c>
      <c r="DF36" s="13"/>
      <c r="DG36" s="13">
        <v>14625.94833984375</v>
      </c>
      <c r="DH36" s="15"/>
      <c r="DI36" s="13"/>
      <c r="DJ36" s="15">
        <v>1</v>
      </c>
      <c r="DK36" s="13">
        <v>5309.1</v>
      </c>
      <c r="DL36" s="13">
        <v>5309.1</v>
      </c>
      <c r="DM36" s="13"/>
      <c r="DN36" s="13">
        <v>96382.9775390625</v>
      </c>
      <c r="DO36" s="15">
        <v>242642</v>
      </c>
      <c r="DP36" s="17">
        <v>12</v>
      </c>
      <c r="DQ36" s="15">
        <v>2911704</v>
      </c>
      <c r="DR36" s="13">
        <v>292518.967</v>
      </c>
      <c r="DS36" s="13">
        <v>3204222.9670000002</v>
      </c>
    </row>
    <row r="37" spans="1:123" ht="23.25" x14ac:dyDescent="0.25">
      <c r="A37" s="3">
        <v>12</v>
      </c>
      <c r="B37" s="2" t="s">
        <v>91</v>
      </c>
      <c r="C37" s="2" t="s">
        <v>92</v>
      </c>
      <c r="D37" s="2"/>
      <c r="E37" s="2"/>
      <c r="F37" s="12" t="s">
        <v>90</v>
      </c>
      <c r="G37" s="13">
        <v>2.04</v>
      </c>
      <c r="H37" s="13">
        <v>3.79</v>
      </c>
      <c r="I37" s="13">
        <v>1.75</v>
      </c>
      <c r="J37" s="13">
        <v>117375.35249999999</v>
      </c>
      <c r="K37" s="13">
        <v>16</v>
      </c>
      <c r="L37" s="13">
        <v>16</v>
      </c>
      <c r="M37" s="13"/>
      <c r="N37" s="13"/>
      <c r="O37" s="13"/>
      <c r="P37" s="13">
        <v>117375.35249999999</v>
      </c>
      <c r="Q37" s="13">
        <v>117375.35249999999</v>
      </c>
      <c r="R37" s="13"/>
      <c r="S37" s="13"/>
      <c r="T37" s="13"/>
      <c r="U37" s="13">
        <v>117375.35249999999</v>
      </c>
      <c r="V37" s="13">
        <v>25</v>
      </c>
      <c r="W37" s="13">
        <v>29343.838124999998</v>
      </c>
      <c r="X37" s="13">
        <v>146719.19062499999</v>
      </c>
      <c r="Y37" s="13"/>
      <c r="Z37" s="13"/>
      <c r="AA37" s="13">
        <v>15</v>
      </c>
      <c r="AB37" s="13">
        <v>15</v>
      </c>
      <c r="AC37" s="13"/>
      <c r="AD37" s="13"/>
      <c r="AE37" s="13"/>
      <c r="AF37" s="13"/>
      <c r="AG37" s="13"/>
      <c r="AH37" s="13"/>
      <c r="AI37" s="13"/>
      <c r="AJ37" s="13"/>
      <c r="AK37" s="13">
        <v>4147.734375</v>
      </c>
      <c r="AL37" s="13">
        <v>4147.734375</v>
      </c>
      <c r="AM37" s="13"/>
      <c r="AN37" s="13"/>
      <c r="AO37" s="13"/>
      <c r="AP37" s="13"/>
      <c r="AQ37" s="13"/>
      <c r="AR37" s="13"/>
      <c r="AS37" s="13">
        <v>4147.734375</v>
      </c>
      <c r="AT37" s="13">
        <v>16</v>
      </c>
      <c r="AU37" s="13">
        <v>16</v>
      </c>
      <c r="AV37" s="13"/>
      <c r="AW37" s="13"/>
      <c r="AX37" s="13"/>
      <c r="AY37" s="13">
        <v>44015.757187499999</v>
      </c>
      <c r="AZ37" s="13">
        <v>44015.757187499999</v>
      </c>
      <c r="BA37" s="13"/>
      <c r="BB37" s="13"/>
      <c r="BC37" s="13"/>
      <c r="BD37" s="13">
        <v>44015.757187499999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>
        <v>16</v>
      </c>
      <c r="CB37" s="13">
        <v>16</v>
      </c>
      <c r="CC37" s="13"/>
      <c r="CD37" s="13"/>
      <c r="CE37" s="13"/>
      <c r="CF37" s="13">
        <v>44015.757187499999</v>
      </c>
      <c r="CG37" s="13">
        <v>44015.757187499999</v>
      </c>
      <c r="CH37" s="13"/>
      <c r="CI37" s="13"/>
      <c r="CJ37" s="13"/>
      <c r="CK37" s="13">
        <v>44015.757187499999</v>
      </c>
      <c r="CL37" s="13">
        <v>16</v>
      </c>
      <c r="CM37" s="13">
        <v>16</v>
      </c>
      <c r="CN37" s="13"/>
      <c r="CO37" s="13"/>
      <c r="CP37" s="13"/>
      <c r="CQ37" s="13">
        <v>29343.838124999998</v>
      </c>
      <c r="CR37" s="13">
        <v>29343.838124999998</v>
      </c>
      <c r="CS37" s="13"/>
      <c r="CT37" s="13"/>
      <c r="CU37" s="13"/>
      <c r="CV37" s="13">
        <v>29343.838124999998</v>
      </c>
      <c r="CW37" s="13">
        <v>16</v>
      </c>
      <c r="CX37" s="13">
        <v>16</v>
      </c>
      <c r="CY37" s="13"/>
      <c r="CZ37" s="13"/>
      <c r="DA37" s="13"/>
      <c r="DB37" s="13">
        <v>14671.919062499999</v>
      </c>
      <c r="DC37" s="13">
        <v>14671.919062499999</v>
      </c>
      <c r="DD37" s="13"/>
      <c r="DE37" s="13"/>
      <c r="DF37" s="13"/>
      <c r="DG37" s="13">
        <v>14671.919062499999</v>
      </c>
      <c r="DH37" s="15">
        <v>1</v>
      </c>
      <c r="DI37" s="13">
        <v>4424.25</v>
      </c>
      <c r="DJ37" s="15"/>
      <c r="DK37" s="13"/>
      <c r="DL37" s="13">
        <v>4424.25</v>
      </c>
      <c r="DM37" s="13"/>
      <c r="DN37" s="13">
        <v>140619.25593750001</v>
      </c>
      <c r="DO37" s="15">
        <v>287338</v>
      </c>
      <c r="DP37" s="17">
        <v>12</v>
      </c>
      <c r="DQ37" s="15">
        <v>3448056</v>
      </c>
      <c r="DR37" s="13">
        <v>293438.38099999999</v>
      </c>
      <c r="DS37" s="13">
        <v>3741494.3810000001</v>
      </c>
    </row>
    <row r="38" spans="1:123" x14ac:dyDescent="0.25">
      <c r="A38" s="3">
        <v>13</v>
      </c>
      <c r="B38" s="2" t="s">
        <v>93</v>
      </c>
      <c r="C38" s="2" t="s">
        <v>92</v>
      </c>
      <c r="D38" s="2"/>
      <c r="E38" s="2"/>
      <c r="F38" s="12" t="s">
        <v>86</v>
      </c>
      <c r="G38" s="13">
        <v>32.04</v>
      </c>
      <c r="H38" s="13">
        <v>5.41</v>
      </c>
      <c r="I38" s="13">
        <v>1.75</v>
      </c>
      <c r="J38" s="13">
        <v>167546.3475</v>
      </c>
      <c r="K38" s="13">
        <v>16</v>
      </c>
      <c r="L38" s="13">
        <v>16</v>
      </c>
      <c r="M38" s="13"/>
      <c r="N38" s="13"/>
      <c r="O38" s="13"/>
      <c r="P38" s="13">
        <v>167546.3475</v>
      </c>
      <c r="Q38" s="13">
        <v>167546.3475</v>
      </c>
      <c r="R38" s="13"/>
      <c r="S38" s="13"/>
      <c r="T38" s="13"/>
      <c r="U38" s="13">
        <v>167546.3475</v>
      </c>
      <c r="V38" s="13">
        <v>25</v>
      </c>
      <c r="W38" s="13">
        <v>41886.586875000008</v>
      </c>
      <c r="X38" s="13">
        <v>209432.93437500001</v>
      </c>
      <c r="Y38" s="13"/>
      <c r="Z38" s="13"/>
      <c r="AA38" s="13">
        <v>15</v>
      </c>
      <c r="AB38" s="13">
        <v>15</v>
      </c>
      <c r="AC38" s="13"/>
      <c r="AD38" s="13"/>
      <c r="AE38" s="13"/>
      <c r="AF38" s="13"/>
      <c r="AG38" s="13"/>
      <c r="AH38" s="13"/>
      <c r="AI38" s="13"/>
      <c r="AJ38" s="13"/>
      <c r="AK38" s="13">
        <v>4147.734375</v>
      </c>
      <c r="AL38" s="13">
        <v>4147.734375</v>
      </c>
      <c r="AM38" s="13"/>
      <c r="AN38" s="13"/>
      <c r="AO38" s="13"/>
      <c r="AP38" s="13"/>
      <c r="AQ38" s="13"/>
      <c r="AR38" s="13"/>
      <c r="AS38" s="13">
        <v>4147.734375</v>
      </c>
      <c r="AT38" s="13">
        <v>16</v>
      </c>
      <c r="AU38" s="13">
        <v>16</v>
      </c>
      <c r="AV38" s="13"/>
      <c r="AW38" s="13"/>
      <c r="AX38" s="13"/>
      <c r="AY38" s="13">
        <v>62829.880312499998</v>
      </c>
      <c r="AZ38" s="13">
        <v>62829.880312499998</v>
      </c>
      <c r="BA38" s="13"/>
      <c r="BB38" s="13"/>
      <c r="BC38" s="13"/>
      <c r="BD38" s="13">
        <v>62829.880312499998</v>
      </c>
      <c r="BE38" s="13">
        <v>16</v>
      </c>
      <c r="BF38" s="13">
        <v>16</v>
      </c>
      <c r="BG38" s="13"/>
      <c r="BH38" s="13"/>
      <c r="BI38" s="13"/>
      <c r="BJ38" s="13">
        <v>83773.173750000002</v>
      </c>
      <c r="BK38" s="13">
        <v>83773.173750000002</v>
      </c>
      <c r="BL38" s="13"/>
      <c r="BM38" s="13"/>
      <c r="BN38" s="13"/>
      <c r="BO38" s="13">
        <v>83773.173750000002</v>
      </c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>
        <v>16</v>
      </c>
      <c r="CM38" s="13">
        <v>16</v>
      </c>
      <c r="CN38" s="13"/>
      <c r="CO38" s="13"/>
      <c r="CP38" s="13"/>
      <c r="CQ38" s="13">
        <v>41886.586875000001</v>
      </c>
      <c r="CR38" s="13">
        <v>41886.586875000001</v>
      </c>
      <c r="CS38" s="13"/>
      <c r="CT38" s="13"/>
      <c r="CU38" s="13"/>
      <c r="CV38" s="13">
        <v>41886.586875000001</v>
      </c>
      <c r="CW38" s="13">
        <v>16</v>
      </c>
      <c r="CX38" s="13">
        <v>16</v>
      </c>
      <c r="CY38" s="13"/>
      <c r="CZ38" s="13"/>
      <c r="DA38" s="13"/>
      <c r="DB38" s="13">
        <v>20943.2934375</v>
      </c>
      <c r="DC38" s="13">
        <v>20943.2934375</v>
      </c>
      <c r="DD38" s="13"/>
      <c r="DE38" s="13"/>
      <c r="DF38" s="13"/>
      <c r="DG38" s="13">
        <v>20943.2934375</v>
      </c>
      <c r="DH38" s="15"/>
      <c r="DI38" s="13"/>
      <c r="DJ38" s="15"/>
      <c r="DK38" s="13"/>
      <c r="DL38" s="13"/>
      <c r="DM38" s="13"/>
      <c r="DN38" s="13">
        <v>213580.66875000001</v>
      </c>
      <c r="DO38" s="15">
        <v>423014</v>
      </c>
      <c r="DP38" s="17">
        <v>12</v>
      </c>
      <c r="DQ38" s="15">
        <v>5076168</v>
      </c>
      <c r="DR38" s="13">
        <v>418865.86900000001</v>
      </c>
      <c r="DS38" s="13">
        <v>5495033.8689999999</v>
      </c>
    </row>
    <row r="39" spans="1:123" x14ac:dyDescent="0.25">
      <c r="A39" s="3">
        <v>14</v>
      </c>
      <c r="B39" s="2" t="s">
        <v>94</v>
      </c>
      <c r="C39" s="2" t="s">
        <v>66</v>
      </c>
      <c r="D39" s="2"/>
      <c r="E39" s="2"/>
      <c r="F39" s="12" t="s">
        <v>67</v>
      </c>
      <c r="G39" s="13">
        <v>34.04</v>
      </c>
      <c r="H39" s="13">
        <v>5.16</v>
      </c>
      <c r="I39" s="13">
        <v>1.75</v>
      </c>
      <c r="J39" s="13">
        <v>159803.91</v>
      </c>
      <c r="K39" s="13"/>
      <c r="L39" s="13"/>
      <c r="M39" s="13">
        <v>9</v>
      </c>
      <c r="N39" s="13">
        <v>7</v>
      </c>
      <c r="O39" s="13">
        <v>2</v>
      </c>
      <c r="P39" s="13"/>
      <c r="Q39" s="13"/>
      <c r="R39" s="13">
        <v>89889.699374999997</v>
      </c>
      <c r="S39" s="13">
        <v>69914.210625000007</v>
      </c>
      <c r="T39" s="13">
        <v>19975.48875</v>
      </c>
      <c r="U39" s="13">
        <v>89889.699374999997</v>
      </c>
      <c r="V39" s="13">
        <v>25</v>
      </c>
      <c r="W39" s="13">
        <v>22472.424843750006</v>
      </c>
      <c r="X39" s="13">
        <v>112362.12421875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>
        <v>9</v>
      </c>
      <c r="AW39" s="13">
        <v>7</v>
      </c>
      <c r="AX39" s="13">
        <v>2</v>
      </c>
      <c r="AY39" s="13"/>
      <c r="AZ39" s="13"/>
      <c r="BA39" s="13">
        <v>33708.637265625002</v>
      </c>
      <c r="BB39" s="13">
        <v>26217.828984374999</v>
      </c>
      <c r="BC39" s="13">
        <v>7490.8082812499997</v>
      </c>
      <c r="BD39" s="13">
        <v>33708.637265625002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>
        <v>9</v>
      </c>
      <c r="CO39" s="13">
        <v>7</v>
      </c>
      <c r="CP39" s="13">
        <v>2</v>
      </c>
      <c r="CQ39" s="13"/>
      <c r="CR39" s="13"/>
      <c r="CS39" s="13">
        <v>22472.424843749999</v>
      </c>
      <c r="CT39" s="13">
        <v>17478.552656250002</v>
      </c>
      <c r="CU39" s="13">
        <v>4993.8721875000001</v>
      </c>
      <c r="CV39" s="13">
        <v>22472.424843749999</v>
      </c>
      <c r="CW39" s="13"/>
      <c r="CX39" s="13"/>
      <c r="CY39" s="13">
        <v>9</v>
      </c>
      <c r="CZ39" s="13">
        <v>7</v>
      </c>
      <c r="DA39" s="13">
        <v>2</v>
      </c>
      <c r="DB39" s="13"/>
      <c r="DC39" s="13"/>
      <c r="DD39" s="13">
        <v>11236.212421875</v>
      </c>
      <c r="DE39" s="13">
        <v>8739.2763281250009</v>
      </c>
      <c r="DF39" s="13">
        <v>2496.9360937500001</v>
      </c>
      <c r="DG39" s="13">
        <v>11236.212421875</v>
      </c>
      <c r="DH39" s="15"/>
      <c r="DI39" s="13"/>
      <c r="DJ39" s="15"/>
      <c r="DK39" s="13"/>
      <c r="DL39" s="13"/>
      <c r="DM39" s="13"/>
      <c r="DN39" s="13">
        <v>67417.274531250019</v>
      </c>
      <c r="DO39" s="15">
        <v>179779</v>
      </c>
      <c r="DP39" s="17">
        <v>12</v>
      </c>
      <c r="DQ39" s="15">
        <v>2157348</v>
      </c>
      <c r="DR39" s="13">
        <v>224724.24799999999</v>
      </c>
      <c r="DS39" s="13">
        <v>2382072.2480000001</v>
      </c>
    </row>
    <row r="40" spans="1:123" x14ac:dyDescent="0.25">
      <c r="A40" s="3">
        <v>15</v>
      </c>
      <c r="B40" s="2" t="s">
        <v>95</v>
      </c>
      <c r="C40" s="2" t="s">
        <v>92</v>
      </c>
      <c r="D40" s="2"/>
      <c r="E40" s="2"/>
      <c r="F40" s="12" t="s">
        <v>96</v>
      </c>
      <c r="G40" s="13">
        <v>18.04</v>
      </c>
      <c r="H40" s="13">
        <v>4.25</v>
      </c>
      <c r="I40" s="13">
        <v>1.75</v>
      </c>
      <c r="J40" s="13">
        <v>131621.4375</v>
      </c>
      <c r="K40" s="13">
        <v>14</v>
      </c>
      <c r="L40" s="13">
        <v>14</v>
      </c>
      <c r="M40" s="13"/>
      <c r="N40" s="13"/>
      <c r="O40" s="13"/>
      <c r="P40" s="13">
        <v>115168.7578125</v>
      </c>
      <c r="Q40" s="13">
        <v>115168.7578125</v>
      </c>
      <c r="R40" s="13"/>
      <c r="S40" s="13"/>
      <c r="T40" s="13"/>
      <c r="U40" s="13">
        <v>115168.7578125</v>
      </c>
      <c r="V40" s="13">
        <v>25</v>
      </c>
      <c r="W40" s="13">
        <v>28792.189453125</v>
      </c>
      <c r="X40" s="13">
        <v>143960.947265625</v>
      </c>
      <c r="Y40" s="13"/>
      <c r="Z40" s="13"/>
      <c r="AA40" s="13">
        <v>12</v>
      </c>
      <c r="AB40" s="13">
        <v>12</v>
      </c>
      <c r="AC40" s="13"/>
      <c r="AD40" s="13"/>
      <c r="AE40" s="13"/>
      <c r="AF40" s="13"/>
      <c r="AG40" s="13"/>
      <c r="AH40" s="13"/>
      <c r="AI40" s="13"/>
      <c r="AJ40" s="13"/>
      <c r="AK40" s="13">
        <v>3318.1875</v>
      </c>
      <c r="AL40" s="13">
        <v>3318.1875</v>
      </c>
      <c r="AM40" s="13"/>
      <c r="AN40" s="13"/>
      <c r="AO40" s="13"/>
      <c r="AP40" s="13"/>
      <c r="AQ40" s="13"/>
      <c r="AR40" s="13"/>
      <c r="AS40" s="13">
        <v>3318.1875</v>
      </c>
      <c r="AT40" s="13">
        <v>14</v>
      </c>
      <c r="AU40" s="13">
        <v>14</v>
      </c>
      <c r="AV40" s="13"/>
      <c r="AW40" s="13"/>
      <c r="AX40" s="13"/>
      <c r="AY40" s="13">
        <v>43188.2841796875</v>
      </c>
      <c r="AZ40" s="13">
        <v>43188.2841796875</v>
      </c>
      <c r="BA40" s="13"/>
      <c r="BB40" s="13"/>
      <c r="BC40" s="13"/>
      <c r="BD40" s="13">
        <v>43188.2841796875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>
        <v>14</v>
      </c>
      <c r="BQ40" s="13">
        <v>14</v>
      </c>
      <c r="BR40" s="13"/>
      <c r="BS40" s="13"/>
      <c r="BT40" s="13"/>
      <c r="BU40" s="13">
        <v>50386.33154296875</v>
      </c>
      <c r="BV40" s="13">
        <v>50386.33154296875</v>
      </c>
      <c r="BW40" s="13"/>
      <c r="BX40" s="13"/>
      <c r="BY40" s="13"/>
      <c r="BZ40" s="13">
        <v>50386.33154296875</v>
      </c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>
        <v>14</v>
      </c>
      <c r="CM40" s="13">
        <v>14</v>
      </c>
      <c r="CN40" s="13"/>
      <c r="CO40" s="13"/>
      <c r="CP40" s="13"/>
      <c r="CQ40" s="13">
        <v>28792.189453125</v>
      </c>
      <c r="CR40" s="13">
        <v>28792.189453125</v>
      </c>
      <c r="CS40" s="13"/>
      <c r="CT40" s="13"/>
      <c r="CU40" s="13"/>
      <c r="CV40" s="13">
        <v>28792.189453125</v>
      </c>
      <c r="CW40" s="13">
        <v>14</v>
      </c>
      <c r="CX40" s="13">
        <v>14</v>
      </c>
      <c r="CY40" s="13"/>
      <c r="CZ40" s="13"/>
      <c r="DA40" s="13"/>
      <c r="DB40" s="13">
        <v>14396.0947265625</v>
      </c>
      <c r="DC40" s="13">
        <v>14396.0947265625</v>
      </c>
      <c r="DD40" s="13"/>
      <c r="DE40" s="13"/>
      <c r="DF40" s="13"/>
      <c r="DG40" s="13">
        <v>14396.0947265625</v>
      </c>
      <c r="DH40" s="15">
        <v>1</v>
      </c>
      <c r="DI40" s="13">
        <v>4424.25</v>
      </c>
      <c r="DJ40" s="15"/>
      <c r="DK40" s="13"/>
      <c r="DL40" s="13">
        <v>4424.25</v>
      </c>
      <c r="DM40" s="13"/>
      <c r="DN40" s="13">
        <v>144505.33740234375</v>
      </c>
      <c r="DO40" s="15">
        <v>288466</v>
      </c>
      <c r="DP40" s="17">
        <v>12</v>
      </c>
      <c r="DQ40" s="15">
        <v>3461592</v>
      </c>
      <c r="DR40" s="13">
        <v>287921.89500000002</v>
      </c>
      <c r="DS40" s="13">
        <v>3749513.895</v>
      </c>
    </row>
    <row r="41" spans="1:123" ht="23.25" x14ac:dyDescent="0.25">
      <c r="A41" s="3">
        <v>16</v>
      </c>
      <c r="B41" s="2" t="s">
        <v>97</v>
      </c>
      <c r="C41" s="2" t="s">
        <v>75</v>
      </c>
      <c r="D41" s="2"/>
      <c r="E41" s="2"/>
      <c r="F41" s="12" t="s">
        <v>67</v>
      </c>
      <c r="G41" s="13">
        <v>19.04</v>
      </c>
      <c r="H41" s="13">
        <v>4.99</v>
      </c>
      <c r="I41" s="13">
        <v>1.75</v>
      </c>
      <c r="J41" s="13">
        <v>154539.05249999999</v>
      </c>
      <c r="K41" s="13">
        <v>3</v>
      </c>
      <c r="L41" s="13">
        <v>3</v>
      </c>
      <c r="M41" s="13">
        <v>13</v>
      </c>
      <c r="N41" s="13">
        <v>12</v>
      </c>
      <c r="O41" s="13">
        <v>1</v>
      </c>
      <c r="P41" s="13">
        <v>28976.072343749998</v>
      </c>
      <c r="Q41" s="13">
        <v>28976.072343749998</v>
      </c>
      <c r="R41" s="13">
        <v>125562.98015624999</v>
      </c>
      <c r="S41" s="13">
        <v>115904.28937499999</v>
      </c>
      <c r="T41" s="13">
        <v>9658.6907812499994</v>
      </c>
      <c r="U41" s="13">
        <v>154539.05249999999</v>
      </c>
      <c r="V41" s="13">
        <v>25</v>
      </c>
      <c r="W41" s="13">
        <v>38634.763124999998</v>
      </c>
      <c r="X41" s="13">
        <v>193173.81562499999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>
        <v>3</v>
      </c>
      <c r="AU41" s="13">
        <v>3</v>
      </c>
      <c r="AV41" s="13">
        <v>13</v>
      </c>
      <c r="AW41" s="13">
        <v>12</v>
      </c>
      <c r="AX41" s="13">
        <v>1</v>
      </c>
      <c r="AY41" s="13">
        <v>10866.027128906249</v>
      </c>
      <c r="AZ41" s="13">
        <v>10866.027128906249</v>
      </c>
      <c r="BA41" s="13">
        <v>47086.117558593753</v>
      </c>
      <c r="BB41" s="13">
        <v>43464.108515624997</v>
      </c>
      <c r="BC41" s="13">
        <v>3622.0090429687498</v>
      </c>
      <c r="BD41" s="13">
        <v>57952.144687500004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>
        <v>3</v>
      </c>
      <c r="CM41" s="13">
        <v>3</v>
      </c>
      <c r="CN41" s="13">
        <v>13</v>
      </c>
      <c r="CO41" s="13">
        <v>12</v>
      </c>
      <c r="CP41" s="13">
        <v>1</v>
      </c>
      <c r="CQ41" s="13">
        <v>7244.0180859374996</v>
      </c>
      <c r="CR41" s="13">
        <v>7244.0180859374996</v>
      </c>
      <c r="CS41" s="13">
        <v>31390.745039062502</v>
      </c>
      <c r="CT41" s="13">
        <v>28976.072343749998</v>
      </c>
      <c r="CU41" s="13">
        <v>2414.6726953124999</v>
      </c>
      <c r="CV41" s="13">
        <v>38634.763124999998</v>
      </c>
      <c r="CW41" s="13">
        <v>3</v>
      </c>
      <c r="CX41" s="13">
        <v>3</v>
      </c>
      <c r="CY41" s="13">
        <v>13</v>
      </c>
      <c r="CZ41" s="13">
        <v>12</v>
      </c>
      <c r="DA41" s="13">
        <v>1</v>
      </c>
      <c r="DB41" s="13">
        <v>3622.0090429687498</v>
      </c>
      <c r="DC41" s="13">
        <v>3622.0090429687498</v>
      </c>
      <c r="DD41" s="13">
        <v>15695.372519531251</v>
      </c>
      <c r="DE41" s="13">
        <v>14488.036171874999</v>
      </c>
      <c r="DF41" s="13">
        <v>1207.3363476562499</v>
      </c>
      <c r="DG41" s="13">
        <v>19317.381562499999</v>
      </c>
      <c r="DH41" s="15"/>
      <c r="DI41" s="13"/>
      <c r="DJ41" s="15"/>
      <c r="DK41" s="13"/>
      <c r="DL41" s="13"/>
      <c r="DM41" s="13">
        <v>17697</v>
      </c>
      <c r="DN41" s="13">
        <v>133601.28937499999</v>
      </c>
      <c r="DO41" s="15">
        <v>326775</v>
      </c>
      <c r="DP41" s="17">
        <v>12</v>
      </c>
      <c r="DQ41" s="15">
        <v>3921300</v>
      </c>
      <c r="DR41" s="13">
        <v>386347.63099999999</v>
      </c>
      <c r="DS41" s="13">
        <v>4307647.6310000001</v>
      </c>
    </row>
    <row r="42" spans="1:123" x14ac:dyDescent="0.25">
      <c r="A42" s="3">
        <v>17</v>
      </c>
      <c r="B42" s="2" t="s">
        <v>98</v>
      </c>
      <c r="C42" s="2" t="s">
        <v>99</v>
      </c>
      <c r="D42" s="2"/>
      <c r="E42" s="2"/>
      <c r="F42" s="12" t="s">
        <v>73</v>
      </c>
      <c r="G42" s="13">
        <v>33.04</v>
      </c>
      <c r="H42" s="13">
        <v>5.2</v>
      </c>
      <c r="I42" s="13">
        <v>1.75</v>
      </c>
      <c r="J42" s="13">
        <v>161042.70000000001</v>
      </c>
      <c r="K42" s="13"/>
      <c r="L42" s="13"/>
      <c r="M42" s="13">
        <v>8</v>
      </c>
      <c r="N42" s="13">
        <v>8</v>
      </c>
      <c r="O42" s="13"/>
      <c r="P42" s="13"/>
      <c r="Q42" s="13"/>
      <c r="R42" s="13">
        <v>80521.350000000006</v>
      </c>
      <c r="S42" s="13">
        <v>80521.350000000006</v>
      </c>
      <c r="T42" s="13"/>
      <c r="U42" s="13">
        <v>80521.350000000006</v>
      </c>
      <c r="V42" s="13">
        <v>25</v>
      </c>
      <c r="W42" s="13">
        <v>20130.337499999998</v>
      </c>
      <c r="X42" s="13">
        <v>100651.6875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>
        <v>8</v>
      </c>
      <c r="AW42" s="13">
        <v>8</v>
      </c>
      <c r="AX42" s="13"/>
      <c r="AY42" s="13"/>
      <c r="AZ42" s="13"/>
      <c r="BA42" s="13">
        <v>30195.506249999999</v>
      </c>
      <c r="BB42" s="13">
        <v>30195.506249999999</v>
      </c>
      <c r="BC42" s="13"/>
      <c r="BD42" s="13">
        <v>30195.506249999999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>
        <v>8</v>
      </c>
      <c r="BS42" s="13">
        <v>8</v>
      </c>
      <c r="BT42" s="13"/>
      <c r="BU42" s="13"/>
      <c r="BV42" s="13"/>
      <c r="BW42" s="13">
        <v>35228.090624999997</v>
      </c>
      <c r="BX42" s="13">
        <v>35228.090624999997</v>
      </c>
      <c r="BY42" s="13"/>
      <c r="BZ42" s="13">
        <v>35228.090624999997</v>
      </c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>
        <v>8</v>
      </c>
      <c r="CO42" s="13">
        <v>8</v>
      </c>
      <c r="CP42" s="13"/>
      <c r="CQ42" s="13"/>
      <c r="CR42" s="13"/>
      <c r="CS42" s="13">
        <v>20130.337500000001</v>
      </c>
      <c r="CT42" s="13">
        <v>20130.337500000001</v>
      </c>
      <c r="CU42" s="13"/>
      <c r="CV42" s="13">
        <v>20130.337500000001</v>
      </c>
      <c r="CW42" s="13"/>
      <c r="CX42" s="13"/>
      <c r="CY42" s="13">
        <v>8</v>
      </c>
      <c r="CZ42" s="13">
        <v>8</v>
      </c>
      <c r="DA42" s="13"/>
      <c r="DB42" s="13"/>
      <c r="DC42" s="13"/>
      <c r="DD42" s="13">
        <v>10065.168750000001</v>
      </c>
      <c r="DE42" s="13">
        <v>10065.168750000001</v>
      </c>
      <c r="DF42" s="13"/>
      <c r="DG42" s="13">
        <v>10065.168750000001</v>
      </c>
      <c r="DH42" s="15"/>
      <c r="DI42" s="13"/>
      <c r="DJ42" s="15"/>
      <c r="DK42" s="13"/>
      <c r="DL42" s="13"/>
      <c r="DM42" s="13"/>
      <c r="DN42" s="13">
        <v>95619.10312499998</v>
      </c>
      <c r="DO42" s="15">
        <v>196271</v>
      </c>
      <c r="DP42" s="17">
        <v>12</v>
      </c>
      <c r="DQ42" s="15">
        <v>2355252</v>
      </c>
      <c r="DR42" s="13">
        <v>201303.375</v>
      </c>
      <c r="DS42" s="13">
        <v>2556555.375</v>
      </c>
    </row>
    <row r="43" spans="1:123" x14ac:dyDescent="0.25">
      <c r="A43" s="3">
        <v>18</v>
      </c>
      <c r="B43" s="2" t="s">
        <v>98</v>
      </c>
      <c r="C43" s="2" t="s">
        <v>82</v>
      </c>
      <c r="D43" s="2"/>
      <c r="E43" s="2"/>
      <c r="F43" s="12" t="s">
        <v>86</v>
      </c>
      <c r="G43" s="13">
        <v>32.04</v>
      </c>
      <c r="H43" s="13">
        <v>5.41</v>
      </c>
      <c r="I43" s="13">
        <v>1.75</v>
      </c>
      <c r="J43" s="13">
        <v>167546.3475</v>
      </c>
      <c r="K43" s="13"/>
      <c r="L43" s="13"/>
      <c r="M43" s="13">
        <v>10</v>
      </c>
      <c r="N43" s="13">
        <v>9</v>
      </c>
      <c r="O43" s="13">
        <v>1</v>
      </c>
      <c r="P43" s="13"/>
      <c r="Q43" s="13"/>
      <c r="R43" s="13">
        <v>104716.46718750001</v>
      </c>
      <c r="S43" s="13">
        <v>94244.820468749997</v>
      </c>
      <c r="T43" s="13">
        <v>10471.64671875</v>
      </c>
      <c r="U43" s="13">
        <v>104716.46718750001</v>
      </c>
      <c r="V43" s="13">
        <v>25</v>
      </c>
      <c r="W43" s="13">
        <v>26179.116796875005</v>
      </c>
      <c r="X43" s="13">
        <v>130895.58398437501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>
        <v>10</v>
      </c>
      <c r="AW43" s="13">
        <v>9</v>
      </c>
      <c r="AX43" s="13">
        <v>1</v>
      </c>
      <c r="AY43" s="13"/>
      <c r="AZ43" s="13"/>
      <c r="BA43" s="13">
        <v>39268.675195312499</v>
      </c>
      <c r="BB43" s="13">
        <v>35341.807675781252</v>
      </c>
      <c r="BC43" s="13">
        <v>3926.8675195312499</v>
      </c>
      <c r="BD43" s="13">
        <v>39268.675195312499</v>
      </c>
      <c r="BE43" s="13"/>
      <c r="BF43" s="13"/>
      <c r="BG43" s="13">
        <v>10</v>
      </c>
      <c r="BH43" s="13">
        <v>9</v>
      </c>
      <c r="BI43" s="13">
        <v>1</v>
      </c>
      <c r="BJ43" s="13"/>
      <c r="BK43" s="13"/>
      <c r="BL43" s="13">
        <v>52358.233593750003</v>
      </c>
      <c r="BM43" s="13">
        <v>47122.410234374998</v>
      </c>
      <c r="BN43" s="13">
        <v>5235.8233593750001</v>
      </c>
      <c r="BO43" s="13">
        <v>52358.233593750003</v>
      </c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>
        <v>10</v>
      </c>
      <c r="CO43" s="13">
        <v>9</v>
      </c>
      <c r="CP43" s="13">
        <v>1</v>
      </c>
      <c r="CQ43" s="13"/>
      <c r="CR43" s="13"/>
      <c r="CS43" s="13">
        <v>26179.116796875001</v>
      </c>
      <c r="CT43" s="13">
        <v>23561.205117187499</v>
      </c>
      <c r="CU43" s="13">
        <v>2617.9116796875001</v>
      </c>
      <c r="CV43" s="13">
        <v>26179.116796875001</v>
      </c>
      <c r="CW43" s="13"/>
      <c r="CX43" s="13"/>
      <c r="CY43" s="13">
        <v>10</v>
      </c>
      <c r="CZ43" s="13">
        <v>9</v>
      </c>
      <c r="DA43" s="13">
        <v>1</v>
      </c>
      <c r="DB43" s="13"/>
      <c r="DC43" s="13"/>
      <c r="DD43" s="13">
        <v>13089.558398437501</v>
      </c>
      <c r="DE43" s="13">
        <v>11780.60255859375</v>
      </c>
      <c r="DF43" s="13">
        <v>1308.95583984375</v>
      </c>
      <c r="DG43" s="13">
        <v>13089.558398437501</v>
      </c>
      <c r="DH43" s="15"/>
      <c r="DI43" s="13"/>
      <c r="DJ43" s="15"/>
      <c r="DK43" s="13"/>
      <c r="DL43" s="13"/>
      <c r="DM43" s="13"/>
      <c r="DN43" s="13">
        <v>130895.58398437503</v>
      </c>
      <c r="DO43" s="15">
        <v>261791</v>
      </c>
      <c r="DP43" s="17">
        <v>12</v>
      </c>
      <c r="DQ43" s="15">
        <v>3141492</v>
      </c>
      <c r="DR43" s="13">
        <v>261791.16800000001</v>
      </c>
      <c r="DS43" s="13">
        <v>3403283.1680000001</v>
      </c>
    </row>
    <row r="44" spans="1:123" x14ac:dyDescent="0.25">
      <c r="A44" s="3">
        <v>19</v>
      </c>
      <c r="B44" s="2" t="s">
        <v>100</v>
      </c>
      <c r="C44" s="2" t="s">
        <v>92</v>
      </c>
      <c r="D44" s="2"/>
      <c r="E44" s="2"/>
      <c r="F44" s="12" t="s">
        <v>96</v>
      </c>
      <c r="G44" s="13">
        <v>20.04</v>
      </c>
      <c r="H44" s="13">
        <v>4.32</v>
      </c>
      <c r="I44" s="13">
        <v>1.75</v>
      </c>
      <c r="J44" s="13">
        <v>133789.32</v>
      </c>
      <c r="K44" s="13">
        <v>15</v>
      </c>
      <c r="L44" s="13">
        <v>15</v>
      </c>
      <c r="M44" s="13"/>
      <c r="N44" s="13"/>
      <c r="O44" s="13"/>
      <c r="P44" s="13">
        <v>125427.4875</v>
      </c>
      <c r="Q44" s="13">
        <v>125427.4875</v>
      </c>
      <c r="R44" s="13"/>
      <c r="S44" s="13"/>
      <c r="T44" s="13"/>
      <c r="U44" s="13">
        <v>125427.4875</v>
      </c>
      <c r="V44" s="13">
        <v>25</v>
      </c>
      <c r="W44" s="13">
        <v>31356.871875000001</v>
      </c>
      <c r="X44" s="13">
        <v>156784.359375</v>
      </c>
      <c r="Y44" s="13"/>
      <c r="Z44" s="13"/>
      <c r="AA44" s="13">
        <v>15</v>
      </c>
      <c r="AB44" s="13">
        <v>15</v>
      </c>
      <c r="AC44" s="13"/>
      <c r="AD44" s="13"/>
      <c r="AE44" s="13"/>
      <c r="AF44" s="13"/>
      <c r="AG44" s="13"/>
      <c r="AH44" s="13"/>
      <c r="AI44" s="13"/>
      <c r="AJ44" s="13"/>
      <c r="AK44" s="13">
        <v>4147.734375</v>
      </c>
      <c r="AL44" s="13">
        <v>4147.734375</v>
      </c>
      <c r="AM44" s="13"/>
      <c r="AN44" s="13"/>
      <c r="AO44" s="13"/>
      <c r="AP44" s="13"/>
      <c r="AQ44" s="13"/>
      <c r="AR44" s="13"/>
      <c r="AS44" s="13">
        <v>4147.734375</v>
      </c>
      <c r="AT44" s="13">
        <v>15</v>
      </c>
      <c r="AU44" s="13">
        <v>15</v>
      </c>
      <c r="AV44" s="13"/>
      <c r="AW44" s="13"/>
      <c r="AX44" s="13"/>
      <c r="AY44" s="13">
        <v>47035.30781250001</v>
      </c>
      <c r="AZ44" s="13">
        <v>47035.30781250001</v>
      </c>
      <c r="BA44" s="13"/>
      <c r="BB44" s="13"/>
      <c r="BC44" s="13"/>
      <c r="BD44" s="13">
        <v>47035.30781250001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>
        <v>15</v>
      </c>
      <c r="BQ44" s="13">
        <v>15</v>
      </c>
      <c r="BR44" s="13"/>
      <c r="BS44" s="13"/>
      <c r="BT44" s="13"/>
      <c r="BU44" s="13">
        <v>54874.525781250006</v>
      </c>
      <c r="BV44" s="13">
        <v>54874.525781250006</v>
      </c>
      <c r="BW44" s="13"/>
      <c r="BX44" s="13"/>
      <c r="BY44" s="13"/>
      <c r="BZ44" s="13">
        <v>54874.525781250006</v>
      </c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>
        <v>15</v>
      </c>
      <c r="CM44" s="13">
        <v>15</v>
      </c>
      <c r="CN44" s="13"/>
      <c r="CO44" s="13"/>
      <c r="CP44" s="13"/>
      <c r="CQ44" s="13">
        <v>31356.871875000004</v>
      </c>
      <c r="CR44" s="13">
        <v>31356.871875000004</v>
      </c>
      <c r="CS44" s="13"/>
      <c r="CT44" s="13"/>
      <c r="CU44" s="13"/>
      <c r="CV44" s="13">
        <v>31356.871875000004</v>
      </c>
      <c r="CW44" s="13">
        <v>15</v>
      </c>
      <c r="CX44" s="13">
        <v>15</v>
      </c>
      <c r="CY44" s="13"/>
      <c r="CZ44" s="13"/>
      <c r="DA44" s="13"/>
      <c r="DB44" s="13">
        <v>15678.435937500002</v>
      </c>
      <c r="DC44" s="13">
        <v>15678.435937500002</v>
      </c>
      <c r="DD44" s="13"/>
      <c r="DE44" s="13"/>
      <c r="DF44" s="13"/>
      <c r="DG44" s="13">
        <v>15678.435937500002</v>
      </c>
      <c r="DH44" s="15"/>
      <c r="DI44" s="13"/>
      <c r="DJ44" s="15"/>
      <c r="DK44" s="13"/>
      <c r="DL44" s="13"/>
      <c r="DM44" s="13"/>
      <c r="DN44" s="13">
        <v>153092.87578125004</v>
      </c>
      <c r="DO44" s="15">
        <v>309877</v>
      </c>
      <c r="DP44" s="17">
        <v>12</v>
      </c>
      <c r="DQ44" s="15">
        <v>3718524</v>
      </c>
      <c r="DR44" s="13">
        <v>313568.71899999998</v>
      </c>
      <c r="DS44" s="13">
        <v>4032092.719</v>
      </c>
    </row>
    <row r="45" spans="1:123" x14ac:dyDescent="0.25">
      <c r="A45" s="3">
        <v>20</v>
      </c>
      <c r="B45" s="2" t="s">
        <v>101</v>
      </c>
      <c r="C45" s="2" t="s">
        <v>89</v>
      </c>
      <c r="D45" s="2"/>
      <c r="E45" s="2"/>
      <c r="F45" s="12" t="s">
        <v>76</v>
      </c>
      <c r="G45" s="13">
        <v>3.04</v>
      </c>
      <c r="H45" s="13">
        <v>3.45</v>
      </c>
      <c r="I45" s="13">
        <v>1.75</v>
      </c>
      <c r="J45" s="13">
        <v>106845.6375</v>
      </c>
      <c r="K45" s="13">
        <v>8</v>
      </c>
      <c r="L45" s="13">
        <v>8</v>
      </c>
      <c r="M45" s="13"/>
      <c r="N45" s="13"/>
      <c r="O45" s="13"/>
      <c r="P45" s="13">
        <v>53422.818749999999</v>
      </c>
      <c r="Q45" s="13">
        <v>53422.818749999999</v>
      </c>
      <c r="R45" s="13"/>
      <c r="S45" s="13"/>
      <c r="T45" s="13"/>
      <c r="U45" s="13">
        <v>53422.818749999999</v>
      </c>
      <c r="V45" s="13">
        <v>25</v>
      </c>
      <c r="W45" s="13">
        <v>13355.704687500001</v>
      </c>
      <c r="X45" s="13">
        <v>66778.5234375</v>
      </c>
      <c r="Y45" s="13">
        <v>8</v>
      </c>
      <c r="Z45" s="13">
        <v>8</v>
      </c>
      <c r="AA45" s="13"/>
      <c r="AB45" s="13"/>
      <c r="AC45" s="13"/>
      <c r="AD45" s="13"/>
      <c r="AE45" s="13"/>
      <c r="AF45" s="13"/>
      <c r="AG45" s="13"/>
      <c r="AH45" s="13"/>
      <c r="AI45" s="13">
        <v>1769.7</v>
      </c>
      <c r="AJ45" s="13">
        <v>1769.7</v>
      </c>
      <c r="AK45" s="13"/>
      <c r="AL45" s="13"/>
      <c r="AM45" s="13"/>
      <c r="AN45" s="13"/>
      <c r="AO45" s="13"/>
      <c r="AP45" s="13"/>
      <c r="AQ45" s="13"/>
      <c r="AR45" s="13"/>
      <c r="AS45" s="13">
        <v>1769.7</v>
      </c>
      <c r="AT45" s="13">
        <v>8</v>
      </c>
      <c r="AU45" s="13">
        <v>8</v>
      </c>
      <c r="AV45" s="13"/>
      <c r="AW45" s="13"/>
      <c r="AX45" s="13"/>
      <c r="AY45" s="13">
        <v>20033.557031249999</v>
      </c>
      <c r="AZ45" s="13">
        <v>20033.557031249999</v>
      </c>
      <c r="BA45" s="13"/>
      <c r="BB45" s="13"/>
      <c r="BC45" s="13"/>
      <c r="BD45" s="13">
        <v>20033.557031249999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>
        <v>8</v>
      </c>
      <c r="CM45" s="13">
        <v>8</v>
      </c>
      <c r="CN45" s="13"/>
      <c r="CO45" s="13"/>
      <c r="CP45" s="13"/>
      <c r="CQ45" s="13">
        <v>13355.7046875</v>
      </c>
      <c r="CR45" s="13">
        <v>13355.7046875</v>
      </c>
      <c r="CS45" s="13"/>
      <c r="CT45" s="13"/>
      <c r="CU45" s="13"/>
      <c r="CV45" s="13">
        <v>13355.7046875</v>
      </c>
      <c r="CW45" s="13">
        <v>8</v>
      </c>
      <c r="CX45" s="13">
        <v>8</v>
      </c>
      <c r="CY45" s="13"/>
      <c r="CZ45" s="13"/>
      <c r="DA45" s="13"/>
      <c r="DB45" s="13">
        <v>6677.8523437499998</v>
      </c>
      <c r="DC45" s="13">
        <v>6677.8523437499998</v>
      </c>
      <c r="DD45" s="13"/>
      <c r="DE45" s="13"/>
      <c r="DF45" s="13"/>
      <c r="DG45" s="13">
        <v>6677.8523437499998</v>
      </c>
      <c r="DH45" s="15"/>
      <c r="DI45" s="13"/>
      <c r="DJ45" s="15">
        <v>1</v>
      </c>
      <c r="DK45" s="13">
        <v>5309.1</v>
      </c>
      <c r="DL45" s="13">
        <v>5309.1</v>
      </c>
      <c r="DM45" s="13"/>
      <c r="DN45" s="13">
        <v>47145.914062499993</v>
      </c>
      <c r="DO45" s="15">
        <v>113924</v>
      </c>
      <c r="DP45" s="17">
        <v>12</v>
      </c>
      <c r="DQ45" s="15">
        <v>1367088</v>
      </c>
      <c r="DR45" s="13">
        <v>133557.04699999999</v>
      </c>
      <c r="DS45" s="13">
        <v>1500645.047</v>
      </c>
    </row>
    <row r="46" spans="1:123" ht="23.25" x14ac:dyDescent="0.25">
      <c r="A46" s="3">
        <v>21</v>
      </c>
      <c r="B46" s="2" t="s">
        <v>102</v>
      </c>
      <c r="C46" s="2" t="s">
        <v>103</v>
      </c>
      <c r="D46" s="2" t="s">
        <v>70</v>
      </c>
      <c r="E46" s="2"/>
      <c r="F46" s="12" t="s">
        <v>86</v>
      </c>
      <c r="G46" s="13">
        <v>26</v>
      </c>
      <c r="H46" s="13">
        <v>5.41</v>
      </c>
      <c r="I46" s="13">
        <v>1.75</v>
      </c>
      <c r="J46" s="13">
        <v>167546.3475</v>
      </c>
      <c r="K46" s="13">
        <v>2</v>
      </c>
      <c r="L46" s="13">
        <v>2</v>
      </c>
      <c r="M46" s="13">
        <v>5</v>
      </c>
      <c r="N46" s="13">
        <v>5</v>
      </c>
      <c r="O46" s="13"/>
      <c r="P46" s="13">
        <v>20943.2934375</v>
      </c>
      <c r="Q46" s="13">
        <v>20943.2934375</v>
      </c>
      <c r="R46" s="13">
        <v>52358.233593750003</v>
      </c>
      <c r="S46" s="13">
        <v>52358.233593750003</v>
      </c>
      <c r="T46" s="13"/>
      <c r="U46" s="13">
        <v>73301.527031250007</v>
      </c>
      <c r="V46" s="13">
        <v>25</v>
      </c>
      <c r="W46" s="13">
        <v>18325.381757812502</v>
      </c>
      <c r="X46" s="13">
        <v>91626.908789062509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>
        <v>2</v>
      </c>
      <c r="AU46" s="13">
        <v>2</v>
      </c>
      <c r="AV46" s="13">
        <v>5</v>
      </c>
      <c r="AW46" s="13">
        <v>5</v>
      </c>
      <c r="AX46" s="13"/>
      <c r="AY46" s="13">
        <v>7853.7350390624997</v>
      </c>
      <c r="AZ46" s="13">
        <v>7853.7350390624997</v>
      </c>
      <c r="BA46" s="13">
        <v>19634.337597656249</v>
      </c>
      <c r="BB46" s="13">
        <v>19634.337597656249</v>
      </c>
      <c r="BC46" s="13"/>
      <c r="BD46" s="13">
        <v>27488.072636718749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>
        <v>2</v>
      </c>
      <c r="CX46" s="13">
        <v>2</v>
      </c>
      <c r="CY46" s="13">
        <v>5</v>
      </c>
      <c r="CZ46" s="13">
        <v>5</v>
      </c>
      <c r="DA46" s="13"/>
      <c r="DB46" s="13">
        <v>2617.9116796875001</v>
      </c>
      <c r="DC46" s="13">
        <v>2617.9116796875001</v>
      </c>
      <c r="DD46" s="13">
        <v>6544.7791992187504</v>
      </c>
      <c r="DE46" s="13">
        <v>6544.7791992187504</v>
      </c>
      <c r="DF46" s="13"/>
      <c r="DG46" s="13">
        <v>9162.6908789062509</v>
      </c>
      <c r="DH46" s="15"/>
      <c r="DI46" s="13"/>
      <c r="DJ46" s="15"/>
      <c r="DK46" s="13"/>
      <c r="DL46" s="13"/>
      <c r="DM46" s="13"/>
      <c r="DN46" s="13">
        <v>36650.763515625003</v>
      </c>
      <c r="DO46" s="15">
        <v>128278</v>
      </c>
      <c r="DP46" s="17">
        <v>12</v>
      </c>
      <c r="DQ46" s="15">
        <v>1539336</v>
      </c>
      <c r="DR46" s="13">
        <v>91626.909</v>
      </c>
      <c r="DS46" s="13">
        <v>1630962.909</v>
      </c>
    </row>
    <row r="47" spans="1:123" ht="23.25" x14ac:dyDescent="0.25">
      <c r="A47" s="3">
        <v>22</v>
      </c>
      <c r="B47" s="2" t="s">
        <v>102</v>
      </c>
      <c r="C47" s="2" t="s">
        <v>85</v>
      </c>
      <c r="D47" s="2" t="s">
        <v>70</v>
      </c>
      <c r="E47" s="2"/>
      <c r="F47" s="12" t="s">
        <v>86</v>
      </c>
      <c r="G47" s="13">
        <v>26.04</v>
      </c>
      <c r="H47" s="13">
        <v>5.41</v>
      </c>
      <c r="I47" s="13">
        <v>1.75</v>
      </c>
      <c r="J47" s="13">
        <v>167546.3475</v>
      </c>
      <c r="K47" s="13"/>
      <c r="L47" s="13"/>
      <c r="M47" s="13">
        <v>1</v>
      </c>
      <c r="N47" s="13">
        <v>1</v>
      </c>
      <c r="O47" s="13"/>
      <c r="P47" s="13"/>
      <c r="Q47" s="13"/>
      <c r="R47" s="13">
        <v>10471.64671875</v>
      </c>
      <c r="S47" s="13">
        <v>10471.64671875</v>
      </c>
      <c r="T47" s="13"/>
      <c r="U47" s="13">
        <v>10471.64671875</v>
      </c>
      <c r="V47" s="13">
        <v>25</v>
      </c>
      <c r="W47" s="13">
        <v>2617.9116796875005</v>
      </c>
      <c r="X47" s="13">
        <v>13089.558398437501</v>
      </c>
      <c r="Y47" s="13"/>
      <c r="Z47" s="13"/>
      <c r="AA47" s="13"/>
      <c r="AB47" s="13"/>
      <c r="AC47" s="13">
        <v>1</v>
      </c>
      <c r="AD47" s="13">
        <v>1</v>
      </c>
      <c r="AE47" s="13"/>
      <c r="AF47" s="13"/>
      <c r="AG47" s="13"/>
      <c r="AH47" s="13"/>
      <c r="AI47" s="13"/>
      <c r="AJ47" s="13"/>
      <c r="AK47" s="13"/>
      <c r="AL47" s="13"/>
      <c r="AM47" s="13">
        <v>221.21250000000001</v>
      </c>
      <c r="AN47" s="13">
        <v>221.21250000000001</v>
      </c>
      <c r="AO47" s="13"/>
      <c r="AP47" s="13"/>
      <c r="AQ47" s="13"/>
      <c r="AR47" s="13"/>
      <c r="AS47" s="13">
        <v>221.21250000000001</v>
      </c>
      <c r="AT47" s="13"/>
      <c r="AU47" s="13"/>
      <c r="AV47" s="13">
        <v>1</v>
      </c>
      <c r="AW47" s="13">
        <v>1</v>
      </c>
      <c r="AX47" s="13"/>
      <c r="AY47" s="13"/>
      <c r="AZ47" s="13"/>
      <c r="BA47" s="13">
        <v>3926.8675195312499</v>
      </c>
      <c r="BB47" s="13">
        <v>3926.8675195312499</v>
      </c>
      <c r="BC47" s="13"/>
      <c r="BD47" s="13">
        <v>3926.8675195312499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>
        <v>1</v>
      </c>
      <c r="CO47" s="13">
        <v>1</v>
      </c>
      <c r="CP47" s="13"/>
      <c r="CQ47" s="13"/>
      <c r="CR47" s="13"/>
      <c r="CS47" s="13">
        <v>2617.9116796875001</v>
      </c>
      <c r="CT47" s="13">
        <v>2617.9116796875001</v>
      </c>
      <c r="CU47" s="13"/>
      <c r="CV47" s="13">
        <v>2617.9116796875001</v>
      </c>
      <c r="CW47" s="13"/>
      <c r="CX47" s="13"/>
      <c r="CY47" s="13">
        <v>1</v>
      </c>
      <c r="CZ47" s="13">
        <v>1</v>
      </c>
      <c r="DA47" s="13"/>
      <c r="DB47" s="13"/>
      <c r="DC47" s="13"/>
      <c r="DD47" s="13">
        <v>1308.95583984375</v>
      </c>
      <c r="DE47" s="13">
        <v>1308.95583984375</v>
      </c>
      <c r="DF47" s="13"/>
      <c r="DG47" s="13">
        <v>1308.95583984375</v>
      </c>
      <c r="DH47" s="15"/>
      <c r="DI47" s="13"/>
      <c r="DJ47" s="15"/>
      <c r="DK47" s="13"/>
      <c r="DL47" s="13"/>
      <c r="DM47" s="13"/>
      <c r="DN47" s="13">
        <v>8074.9475390625012</v>
      </c>
      <c r="DO47" s="15">
        <v>21165</v>
      </c>
      <c r="DP47" s="17">
        <v>12</v>
      </c>
      <c r="DQ47" s="15">
        <v>253980</v>
      </c>
      <c r="DR47" s="13">
        <v>26179.116999999998</v>
      </c>
      <c r="DS47" s="13">
        <v>280159.11699999997</v>
      </c>
    </row>
    <row r="48" spans="1:123" ht="23.25" x14ac:dyDescent="0.25">
      <c r="A48" s="3">
        <v>23</v>
      </c>
      <c r="B48" s="2" t="s">
        <v>102</v>
      </c>
      <c r="C48" s="2" t="s">
        <v>104</v>
      </c>
      <c r="D48" s="2" t="s">
        <v>70</v>
      </c>
      <c r="E48" s="2"/>
      <c r="F48" s="12" t="s">
        <v>86</v>
      </c>
      <c r="G48" s="13">
        <v>26.06</v>
      </c>
      <c r="H48" s="13">
        <v>5.41</v>
      </c>
      <c r="I48" s="13">
        <v>1.75</v>
      </c>
      <c r="J48" s="13">
        <v>167546.3475</v>
      </c>
      <c r="K48" s="13"/>
      <c r="L48" s="13"/>
      <c r="M48" s="13">
        <v>2</v>
      </c>
      <c r="N48" s="13">
        <v>2</v>
      </c>
      <c r="O48" s="13"/>
      <c r="P48" s="13"/>
      <c r="Q48" s="13"/>
      <c r="R48" s="13">
        <v>20943.2934375</v>
      </c>
      <c r="S48" s="13">
        <v>20943.2934375</v>
      </c>
      <c r="T48" s="13"/>
      <c r="U48" s="13">
        <v>20943.2934375</v>
      </c>
      <c r="V48" s="13">
        <v>25</v>
      </c>
      <c r="W48" s="13">
        <v>5235.823359375001</v>
      </c>
      <c r="X48" s="13">
        <v>26179.116796875001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>
        <v>2</v>
      </c>
      <c r="AW48" s="13">
        <v>2</v>
      </c>
      <c r="AX48" s="13"/>
      <c r="AY48" s="13"/>
      <c r="AZ48" s="13"/>
      <c r="BA48" s="13">
        <v>7853.7350390624997</v>
      </c>
      <c r="BB48" s="13">
        <v>7853.7350390624997</v>
      </c>
      <c r="BC48" s="13"/>
      <c r="BD48" s="13">
        <v>7853.7350390624997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>
        <v>2</v>
      </c>
      <c r="CZ48" s="13">
        <v>2</v>
      </c>
      <c r="DA48" s="13"/>
      <c r="DB48" s="13"/>
      <c r="DC48" s="13"/>
      <c r="DD48" s="13">
        <v>2617.9116796875001</v>
      </c>
      <c r="DE48" s="13">
        <v>2617.9116796875001</v>
      </c>
      <c r="DF48" s="13"/>
      <c r="DG48" s="13">
        <v>2617.9116796875001</v>
      </c>
      <c r="DH48" s="15"/>
      <c r="DI48" s="13"/>
      <c r="DJ48" s="15"/>
      <c r="DK48" s="13"/>
      <c r="DL48" s="13"/>
      <c r="DM48" s="13"/>
      <c r="DN48" s="13">
        <v>10471.646718750002</v>
      </c>
      <c r="DO48" s="15">
        <v>36651</v>
      </c>
      <c r="DP48" s="17">
        <v>12</v>
      </c>
      <c r="DQ48" s="15">
        <v>439812</v>
      </c>
      <c r="DR48" s="13">
        <v>26179.116999999998</v>
      </c>
      <c r="DS48" s="13">
        <v>465991.11699999997</v>
      </c>
    </row>
    <row r="49" spans="1:123" ht="23.25" x14ac:dyDescent="0.25">
      <c r="A49" s="3">
        <v>24</v>
      </c>
      <c r="B49" s="2" t="s">
        <v>102</v>
      </c>
      <c r="C49" s="2" t="s">
        <v>105</v>
      </c>
      <c r="D49" s="2" t="s">
        <v>70</v>
      </c>
      <c r="E49" s="2"/>
      <c r="F49" s="12" t="s">
        <v>86</v>
      </c>
      <c r="G49" s="13">
        <v>26</v>
      </c>
      <c r="H49" s="13">
        <v>5.41</v>
      </c>
      <c r="I49" s="13">
        <v>1.75</v>
      </c>
      <c r="J49" s="13">
        <v>167546.3475</v>
      </c>
      <c r="K49" s="13"/>
      <c r="L49" s="13"/>
      <c r="M49" s="13">
        <v>6</v>
      </c>
      <c r="N49" s="13">
        <v>6</v>
      </c>
      <c r="O49" s="13"/>
      <c r="P49" s="13"/>
      <c r="Q49" s="13"/>
      <c r="R49" s="13">
        <v>62829.880312499998</v>
      </c>
      <c r="S49" s="13">
        <v>62829.880312499998</v>
      </c>
      <c r="T49" s="13"/>
      <c r="U49" s="13">
        <v>62829.880312499998</v>
      </c>
      <c r="V49" s="13">
        <v>25</v>
      </c>
      <c r="W49" s="13">
        <v>15707.470078125003</v>
      </c>
      <c r="X49" s="13">
        <v>78537.350390624997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>
        <v>6</v>
      </c>
      <c r="AW49" s="13">
        <v>6</v>
      </c>
      <c r="AX49" s="13"/>
      <c r="AY49" s="13"/>
      <c r="AZ49" s="13"/>
      <c r="BA49" s="13">
        <v>23561.205117187499</v>
      </c>
      <c r="BB49" s="13">
        <v>23561.205117187499</v>
      </c>
      <c r="BC49" s="13"/>
      <c r="BD49" s="13">
        <v>23561.205117187499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>
        <v>6</v>
      </c>
      <c r="CZ49" s="13">
        <v>6</v>
      </c>
      <c r="DA49" s="13"/>
      <c r="DB49" s="13"/>
      <c r="DC49" s="13"/>
      <c r="DD49" s="13">
        <v>7853.7350390624997</v>
      </c>
      <c r="DE49" s="13">
        <v>7853.7350390624997</v>
      </c>
      <c r="DF49" s="13"/>
      <c r="DG49" s="13">
        <v>7853.7350390624997</v>
      </c>
      <c r="DH49" s="15"/>
      <c r="DI49" s="13"/>
      <c r="DJ49" s="15"/>
      <c r="DK49" s="13"/>
      <c r="DL49" s="13"/>
      <c r="DM49" s="13"/>
      <c r="DN49" s="13">
        <v>31414.940156250006</v>
      </c>
      <c r="DO49" s="15">
        <v>109952</v>
      </c>
      <c r="DP49" s="17">
        <v>12</v>
      </c>
      <c r="DQ49" s="15">
        <v>1319424</v>
      </c>
      <c r="DR49" s="13">
        <v>78537.350000000006</v>
      </c>
      <c r="DS49" s="13">
        <v>1397961.35</v>
      </c>
    </row>
    <row r="50" spans="1:123" x14ac:dyDescent="0.25">
      <c r="A50" s="7"/>
      <c r="B50" s="8" t="s">
        <v>106</v>
      </c>
      <c r="C50" s="8"/>
      <c r="D50" s="8"/>
      <c r="E50" s="8"/>
      <c r="F50" s="14"/>
      <c r="G50" s="14"/>
      <c r="H50" s="14"/>
      <c r="I50" s="14"/>
      <c r="J50" s="14">
        <f t="shared" ref="J50:U50" si="0">SUM(J26:J49)</f>
        <v>3522499.3650000007</v>
      </c>
      <c r="K50" s="14">
        <f t="shared" si="0"/>
        <v>95</v>
      </c>
      <c r="L50" s="14">
        <f t="shared" si="0"/>
        <v>95</v>
      </c>
      <c r="M50" s="14">
        <f t="shared" si="0"/>
        <v>167</v>
      </c>
      <c r="N50" s="14">
        <f t="shared" si="0"/>
        <v>159</v>
      </c>
      <c r="O50" s="14">
        <f t="shared" si="0"/>
        <v>8</v>
      </c>
      <c r="P50" s="14">
        <f t="shared" si="0"/>
        <v>815375.44921875012</v>
      </c>
      <c r="Q50" s="14">
        <f t="shared" si="0"/>
        <v>815375.44921875012</v>
      </c>
      <c r="R50" s="14">
        <f t="shared" si="0"/>
        <v>1588515.9018750002</v>
      </c>
      <c r="S50" s="14">
        <f t="shared" si="0"/>
        <v>1511575.4292187502</v>
      </c>
      <c r="T50" s="14">
        <f t="shared" si="0"/>
        <v>76940.472656249985</v>
      </c>
      <c r="U50" s="14">
        <f t="shared" si="0"/>
        <v>2403891.35109375</v>
      </c>
      <c r="V50" s="14"/>
      <c r="W50" s="14">
        <f t="shared" ref="W50:BB50" si="1">SUM(W26:W49)</f>
        <v>600972.8377734375</v>
      </c>
      <c r="X50" s="14">
        <f t="shared" si="1"/>
        <v>3004864.1888671876</v>
      </c>
      <c r="Y50" s="14">
        <f t="shared" si="1"/>
        <v>8</v>
      </c>
      <c r="Z50" s="14">
        <f t="shared" si="1"/>
        <v>8</v>
      </c>
      <c r="AA50" s="14">
        <f t="shared" si="1"/>
        <v>65</v>
      </c>
      <c r="AB50" s="14">
        <f t="shared" si="1"/>
        <v>65</v>
      </c>
      <c r="AC50" s="14">
        <f t="shared" si="1"/>
        <v>46</v>
      </c>
      <c r="AD50" s="14">
        <f t="shared" si="1"/>
        <v>46</v>
      </c>
      <c r="AE50" s="14">
        <f t="shared" si="1"/>
        <v>0</v>
      </c>
      <c r="AF50" s="14">
        <f t="shared" si="1"/>
        <v>41</v>
      </c>
      <c r="AG50" s="14">
        <f t="shared" si="1"/>
        <v>41</v>
      </c>
      <c r="AH50" s="14">
        <f t="shared" si="1"/>
        <v>0</v>
      </c>
      <c r="AI50" s="14">
        <f t="shared" si="1"/>
        <v>1769.7</v>
      </c>
      <c r="AJ50" s="14">
        <f t="shared" si="1"/>
        <v>1769.7</v>
      </c>
      <c r="AK50" s="14">
        <f t="shared" si="1"/>
        <v>17973.515625</v>
      </c>
      <c r="AL50" s="14">
        <f t="shared" si="1"/>
        <v>17973.515625</v>
      </c>
      <c r="AM50" s="14">
        <f t="shared" si="1"/>
        <v>10175.775</v>
      </c>
      <c r="AN50" s="14">
        <f t="shared" si="1"/>
        <v>10175.775</v>
      </c>
      <c r="AO50" s="14">
        <f t="shared" si="1"/>
        <v>0</v>
      </c>
      <c r="AP50" s="14">
        <f t="shared" si="1"/>
        <v>11337.140625</v>
      </c>
      <c r="AQ50" s="14">
        <f t="shared" si="1"/>
        <v>11337.140625</v>
      </c>
      <c r="AR50" s="14">
        <f t="shared" si="1"/>
        <v>0</v>
      </c>
      <c r="AS50" s="14">
        <f t="shared" si="1"/>
        <v>41256.131249999999</v>
      </c>
      <c r="AT50" s="14">
        <f t="shared" si="1"/>
        <v>95</v>
      </c>
      <c r="AU50" s="14">
        <f t="shared" si="1"/>
        <v>95</v>
      </c>
      <c r="AV50" s="14">
        <f t="shared" si="1"/>
        <v>167</v>
      </c>
      <c r="AW50" s="14">
        <f t="shared" si="1"/>
        <v>159</v>
      </c>
      <c r="AX50" s="14">
        <f t="shared" si="1"/>
        <v>8</v>
      </c>
      <c r="AY50" s="14">
        <f t="shared" si="1"/>
        <v>305765.79345703125</v>
      </c>
      <c r="AZ50" s="14">
        <f t="shared" si="1"/>
        <v>305765.79345703125</v>
      </c>
      <c r="BA50" s="14">
        <f t="shared" si="1"/>
        <v>595693.46320312493</v>
      </c>
      <c r="BB50" s="14">
        <f t="shared" si="1"/>
        <v>566840.78595703118</v>
      </c>
      <c r="BC50" s="14">
        <f t="shared" ref="BC50:CH50" si="2">SUM(BC26:BC49)</f>
        <v>28852.677246093746</v>
      </c>
      <c r="BD50" s="14">
        <f t="shared" si="2"/>
        <v>901459.25666015607</v>
      </c>
      <c r="BE50" s="14">
        <f t="shared" si="2"/>
        <v>16</v>
      </c>
      <c r="BF50" s="14">
        <f t="shared" si="2"/>
        <v>16</v>
      </c>
      <c r="BG50" s="14">
        <f t="shared" si="2"/>
        <v>34</v>
      </c>
      <c r="BH50" s="14">
        <f t="shared" si="2"/>
        <v>33</v>
      </c>
      <c r="BI50" s="14">
        <f t="shared" si="2"/>
        <v>1</v>
      </c>
      <c r="BJ50" s="14">
        <f t="shared" si="2"/>
        <v>83773.173750000002</v>
      </c>
      <c r="BK50" s="14">
        <f t="shared" si="2"/>
        <v>83773.173750000002</v>
      </c>
      <c r="BL50" s="14">
        <f t="shared" si="2"/>
        <v>178017.99421874998</v>
      </c>
      <c r="BM50" s="14">
        <f t="shared" si="2"/>
        <v>172782.17085937498</v>
      </c>
      <c r="BN50" s="14">
        <f t="shared" si="2"/>
        <v>5235.8233593750001</v>
      </c>
      <c r="BO50" s="14">
        <f t="shared" si="2"/>
        <v>261791.16796875</v>
      </c>
      <c r="BP50" s="14">
        <f t="shared" si="2"/>
        <v>29</v>
      </c>
      <c r="BQ50" s="14">
        <f t="shared" si="2"/>
        <v>29</v>
      </c>
      <c r="BR50" s="14">
        <f t="shared" si="2"/>
        <v>44</v>
      </c>
      <c r="BS50" s="14">
        <f t="shared" si="2"/>
        <v>41</v>
      </c>
      <c r="BT50" s="14">
        <f t="shared" si="2"/>
        <v>3</v>
      </c>
      <c r="BU50" s="14">
        <f t="shared" si="2"/>
        <v>105260.85732421876</v>
      </c>
      <c r="BV50" s="14">
        <f t="shared" si="2"/>
        <v>105260.85732421876</v>
      </c>
      <c r="BW50" s="14">
        <f t="shared" si="2"/>
        <v>178647.067265625</v>
      </c>
      <c r="BX50" s="14">
        <f t="shared" si="2"/>
        <v>166833.80129882816</v>
      </c>
      <c r="BY50" s="14">
        <f t="shared" si="2"/>
        <v>11813.265966796875</v>
      </c>
      <c r="BZ50" s="14">
        <f t="shared" si="2"/>
        <v>283907.92458984372</v>
      </c>
      <c r="CA50" s="14">
        <f t="shared" si="2"/>
        <v>24</v>
      </c>
      <c r="CB50" s="14">
        <f t="shared" si="2"/>
        <v>24</v>
      </c>
      <c r="CC50" s="14">
        <f t="shared" si="2"/>
        <v>25</v>
      </c>
      <c r="CD50" s="14">
        <f t="shared" si="2"/>
        <v>25</v>
      </c>
      <c r="CE50" s="14">
        <f t="shared" si="2"/>
        <v>0</v>
      </c>
      <c r="CF50" s="14">
        <f t="shared" si="2"/>
        <v>73514.444062499999</v>
      </c>
      <c r="CG50" s="14">
        <f t="shared" si="2"/>
        <v>73514.444062499999</v>
      </c>
      <c r="CH50" s="14">
        <f t="shared" si="2"/>
        <v>87537.933984374991</v>
      </c>
      <c r="CI50" s="14">
        <f t="shared" ref="CI50:DG50" si="3">SUM(CI26:CI49)</f>
        <v>87537.933984374991</v>
      </c>
      <c r="CJ50" s="14">
        <f t="shared" si="3"/>
        <v>0</v>
      </c>
      <c r="CK50" s="14">
        <f t="shared" si="3"/>
        <v>161052.378046875</v>
      </c>
      <c r="CL50" s="14">
        <f t="shared" si="3"/>
        <v>93</v>
      </c>
      <c r="CM50" s="14">
        <f t="shared" si="3"/>
        <v>93</v>
      </c>
      <c r="CN50" s="14">
        <f t="shared" si="3"/>
        <v>154</v>
      </c>
      <c r="CO50" s="14">
        <f t="shared" si="3"/>
        <v>146</v>
      </c>
      <c r="CP50" s="14">
        <f t="shared" si="3"/>
        <v>8</v>
      </c>
      <c r="CQ50" s="14">
        <f t="shared" si="3"/>
        <v>198608.03894531252</v>
      </c>
      <c r="CR50" s="14">
        <f t="shared" si="3"/>
        <v>198608.03894531252</v>
      </c>
      <c r="CS50" s="14">
        <f t="shared" si="3"/>
        <v>363096.12363281258</v>
      </c>
      <c r="CT50" s="14">
        <f t="shared" si="3"/>
        <v>343861.00546875002</v>
      </c>
      <c r="CU50" s="14">
        <f t="shared" si="3"/>
        <v>19235.1181640625</v>
      </c>
      <c r="CV50" s="14">
        <f t="shared" si="3"/>
        <v>561704.16257812502</v>
      </c>
      <c r="CW50" s="14">
        <f t="shared" si="3"/>
        <v>95</v>
      </c>
      <c r="CX50" s="14">
        <f t="shared" si="3"/>
        <v>95</v>
      </c>
      <c r="CY50" s="14">
        <f t="shared" si="3"/>
        <v>167</v>
      </c>
      <c r="CZ50" s="14">
        <f t="shared" si="3"/>
        <v>159</v>
      </c>
      <c r="DA50" s="14">
        <f t="shared" si="3"/>
        <v>8</v>
      </c>
      <c r="DB50" s="14">
        <f t="shared" si="3"/>
        <v>101921.93115234376</v>
      </c>
      <c r="DC50" s="14">
        <f t="shared" si="3"/>
        <v>101921.93115234376</v>
      </c>
      <c r="DD50" s="14">
        <f t="shared" si="3"/>
        <v>198564.48773437506</v>
      </c>
      <c r="DE50" s="14">
        <f t="shared" si="3"/>
        <v>188946.92865234378</v>
      </c>
      <c r="DF50" s="14">
        <f t="shared" si="3"/>
        <v>9617.55908203125</v>
      </c>
      <c r="DG50" s="14">
        <f t="shared" si="3"/>
        <v>300486.41888671875</v>
      </c>
      <c r="DH50" s="16"/>
      <c r="DI50" s="14">
        <f>SUM(DI26:DI49)</f>
        <v>8848.5</v>
      </c>
      <c r="DJ50" s="16"/>
      <c r="DK50" s="14">
        <f>SUM(DK26:DK49)</f>
        <v>26545.5</v>
      </c>
      <c r="DL50" s="14">
        <f>SUM(DL26:DL49)</f>
        <v>35394</v>
      </c>
      <c r="DM50" s="14">
        <f>SUM(DM26:DM49)</f>
        <v>17697</v>
      </c>
      <c r="DN50" s="14">
        <f>SUM(DN26:DN49)</f>
        <v>2564748.4399804692</v>
      </c>
      <c r="DO50" s="16">
        <f>SUM(DO26:DO49)</f>
        <v>5569612</v>
      </c>
      <c r="DP50" s="18"/>
      <c r="DQ50" s="16">
        <f>SUM(DQ26:DQ49)</f>
        <v>66835344</v>
      </c>
      <c r="DR50" s="14">
        <f>SUM(DR26:DR49)</f>
        <v>5813385.0029999986</v>
      </c>
      <c r="DS50" s="14">
        <f>SUM(DS26:DS49)</f>
        <v>72648729.002999991</v>
      </c>
    </row>
    <row r="52" spans="1:123" x14ac:dyDescent="0.25">
      <c r="B52" s="22" t="s">
        <v>109</v>
      </c>
      <c r="C52" s="22"/>
      <c r="D52" s="22"/>
      <c r="E52" s="22"/>
      <c r="F52" s="22"/>
      <c r="G52" s="22"/>
    </row>
  </sheetData>
  <mergeCells count="206">
    <mergeCell ref="DR19:DR25"/>
    <mergeCell ref="DS19:DS25"/>
    <mergeCell ref="DI11:DM11"/>
    <mergeCell ref="DI12:DM12"/>
    <mergeCell ref="DI13:DM13"/>
    <mergeCell ref="DI14:DM14"/>
    <mergeCell ref="DI15:DM15"/>
    <mergeCell ref="DI16:DM16"/>
    <mergeCell ref="DI17:DM17"/>
    <mergeCell ref="DI18:DM18"/>
    <mergeCell ref="DM22:DM25"/>
    <mergeCell ref="DM19:DM21"/>
    <mergeCell ref="DN19:DN25"/>
    <mergeCell ref="DO19:DO25"/>
    <mergeCell ref="DP19:DP25"/>
    <mergeCell ref="DQ19:DQ25"/>
    <mergeCell ref="DH22:DH25"/>
    <mergeCell ref="DI22:DI25"/>
    <mergeCell ref="DJ22:DJ25"/>
    <mergeCell ref="DK22:DK25"/>
    <mergeCell ref="DL22:DL25"/>
    <mergeCell ref="DH19:DL21"/>
    <mergeCell ref="DD23:DF23"/>
    <mergeCell ref="DD24:DD25"/>
    <mergeCell ref="DE24:DF24"/>
    <mergeCell ref="DD22:DF22"/>
    <mergeCell ref="DD20:DF21"/>
    <mergeCell ref="DG20:DG25"/>
    <mergeCell ref="CQ22:CR22"/>
    <mergeCell ref="CQ20:CR21"/>
    <mergeCell ref="CY22:DA22"/>
    <mergeCell ref="CY20:DA21"/>
    <mergeCell ref="DB23:DC23"/>
    <mergeCell ref="DB24:DB25"/>
    <mergeCell ref="DB22:DC22"/>
    <mergeCell ref="DB20:DC21"/>
    <mergeCell ref="CW19:DG19"/>
    <mergeCell ref="CW23:CX23"/>
    <mergeCell ref="CW24:CW25"/>
    <mergeCell ref="CW22:CX22"/>
    <mergeCell ref="CW20:CX21"/>
    <mergeCell ref="CY23:DA23"/>
    <mergeCell ref="CY24:CY25"/>
    <mergeCell ref="CZ24:DA24"/>
    <mergeCell ref="CL19:CV19"/>
    <mergeCell ref="CL23:CM23"/>
    <mergeCell ref="CL24:CL25"/>
    <mergeCell ref="CL22:CM22"/>
    <mergeCell ref="CL20:CM21"/>
    <mergeCell ref="CN23:CP23"/>
    <mergeCell ref="CN24:CN25"/>
    <mergeCell ref="CO24:CP24"/>
    <mergeCell ref="CH23:CJ23"/>
    <mergeCell ref="CH24:CH25"/>
    <mergeCell ref="CI24:CJ24"/>
    <mergeCell ref="CH22:CJ22"/>
    <mergeCell ref="CH20:CJ21"/>
    <mergeCell ref="CK20:CK25"/>
    <mergeCell ref="CS23:CU23"/>
    <mergeCell ref="CS24:CS25"/>
    <mergeCell ref="CT24:CU24"/>
    <mergeCell ref="CS22:CU22"/>
    <mergeCell ref="CS20:CU21"/>
    <mergeCell ref="CV20:CV25"/>
    <mergeCell ref="CN22:CP22"/>
    <mergeCell ref="CN20:CP21"/>
    <mergeCell ref="CQ23:CR23"/>
    <mergeCell ref="CQ24:CQ25"/>
    <mergeCell ref="BU22:BV22"/>
    <mergeCell ref="BU20:BV21"/>
    <mergeCell ref="CC22:CE22"/>
    <mergeCell ref="CC20:CE21"/>
    <mergeCell ref="CF23:CG23"/>
    <mergeCell ref="CF24:CF25"/>
    <mergeCell ref="CF22:CG22"/>
    <mergeCell ref="CF20:CG21"/>
    <mergeCell ref="CA19:CK19"/>
    <mergeCell ref="CA23:CB23"/>
    <mergeCell ref="CA24:CA25"/>
    <mergeCell ref="CA22:CB22"/>
    <mergeCell ref="CA20:CB21"/>
    <mergeCell ref="CC23:CE23"/>
    <mergeCell ref="CC24:CC25"/>
    <mergeCell ref="CD24:CE24"/>
    <mergeCell ref="BP19:BZ19"/>
    <mergeCell ref="BP23:BQ23"/>
    <mergeCell ref="BP24:BP25"/>
    <mergeCell ref="BP22:BQ22"/>
    <mergeCell ref="BP20:BQ21"/>
    <mergeCell ref="BR23:BT23"/>
    <mergeCell ref="BR24:BR25"/>
    <mergeCell ref="BS24:BT24"/>
    <mergeCell ref="BL23:BN23"/>
    <mergeCell ref="BL24:BL25"/>
    <mergeCell ref="BM24:BN24"/>
    <mergeCell ref="BL22:BN22"/>
    <mergeCell ref="BL20:BN21"/>
    <mergeCell ref="BO20:BO25"/>
    <mergeCell ref="BW23:BY23"/>
    <mergeCell ref="BW24:BW25"/>
    <mergeCell ref="BX24:BY24"/>
    <mergeCell ref="BW22:BY22"/>
    <mergeCell ref="BW20:BY21"/>
    <mergeCell ref="BZ20:BZ25"/>
    <mergeCell ref="BR22:BT22"/>
    <mergeCell ref="BR20:BT21"/>
    <mergeCell ref="BU23:BV23"/>
    <mergeCell ref="BU24:BU25"/>
    <mergeCell ref="AY22:AZ22"/>
    <mergeCell ref="AY20:AZ21"/>
    <mergeCell ref="BG22:BI22"/>
    <mergeCell ref="BG20:BI21"/>
    <mergeCell ref="BJ23:BK23"/>
    <mergeCell ref="BJ24:BJ25"/>
    <mergeCell ref="BJ22:BK22"/>
    <mergeCell ref="BJ20:BK21"/>
    <mergeCell ref="BE19:BO19"/>
    <mergeCell ref="BE23:BF23"/>
    <mergeCell ref="BE24:BE25"/>
    <mergeCell ref="BE22:BF22"/>
    <mergeCell ref="BE20:BF21"/>
    <mergeCell ref="BG23:BI23"/>
    <mergeCell ref="BG24:BG25"/>
    <mergeCell ref="BH24:BI24"/>
    <mergeCell ref="AT19:BD19"/>
    <mergeCell ref="AT23:AU23"/>
    <mergeCell ref="AT24:AT25"/>
    <mergeCell ref="AT22:AU22"/>
    <mergeCell ref="AT20:AU21"/>
    <mergeCell ref="AV23:AX23"/>
    <mergeCell ref="AV24:AV25"/>
    <mergeCell ref="AW24:AX24"/>
    <mergeCell ref="AP23:AR23"/>
    <mergeCell ref="AP24:AP25"/>
    <mergeCell ref="AQ24:AR24"/>
    <mergeCell ref="AP22:AR22"/>
    <mergeCell ref="AM20:AR21"/>
    <mergeCell ref="AS20:AS25"/>
    <mergeCell ref="BA23:BC23"/>
    <mergeCell ref="BA24:BA25"/>
    <mergeCell ref="BB24:BC24"/>
    <mergeCell ref="BA22:BC22"/>
    <mergeCell ref="BA20:BC21"/>
    <mergeCell ref="BD20:BD25"/>
    <mergeCell ref="AV22:AX22"/>
    <mergeCell ref="AV20:AX21"/>
    <mergeCell ref="AY23:AZ23"/>
    <mergeCell ref="AY24:AY25"/>
    <mergeCell ref="AN24:AO24"/>
    <mergeCell ref="AM22:AO22"/>
    <mergeCell ref="AF23:AH23"/>
    <mergeCell ref="AF24:AF25"/>
    <mergeCell ref="AG24:AH24"/>
    <mergeCell ref="AF22:AH22"/>
    <mergeCell ref="AC20:AH21"/>
    <mergeCell ref="AI23:AJ23"/>
    <mergeCell ref="AI24:AI25"/>
    <mergeCell ref="AI22:AJ22"/>
    <mergeCell ref="M24:M25"/>
    <mergeCell ref="N24:O24"/>
    <mergeCell ref="K19:O19"/>
    <mergeCell ref="AA24:AA25"/>
    <mergeCell ref="AA22:AB22"/>
    <mergeCell ref="Y20:AB21"/>
    <mergeCell ref="AC23:AE23"/>
    <mergeCell ref="AC24:AC25"/>
    <mergeCell ref="AD24:AE24"/>
    <mergeCell ref="AC22:AE22"/>
    <mergeCell ref="U19:U25"/>
    <mergeCell ref="V19:W24"/>
    <mergeCell ref="X19:X25"/>
    <mergeCell ref="Y19:AS19"/>
    <mergeCell ref="Y23:Z23"/>
    <mergeCell ref="Y24:Y25"/>
    <mergeCell ref="Y22:Z22"/>
    <mergeCell ref="AA23:AB23"/>
    <mergeCell ref="AK23:AL23"/>
    <mergeCell ref="AK24:AK25"/>
    <mergeCell ref="AK22:AL22"/>
    <mergeCell ref="AI20:AL21"/>
    <mergeCell ref="AM23:AO23"/>
    <mergeCell ref="AM24:AM25"/>
    <mergeCell ref="A1:B9"/>
    <mergeCell ref="O1:V9"/>
    <mergeCell ref="B52:G52"/>
    <mergeCell ref="B10:J10"/>
    <mergeCell ref="B11:J11"/>
    <mergeCell ref="A19:A25"/>
    <mergeCell ref="B19:B25"/>
    <mergeCell ref="C19:C25"/>
    <mergeCell ref="D19:D25"/>
    <mergeCell ref="E19:E25"/>
    <mergeCell ref="F19:F25"/>
    <mergeCell ref="G19:G25"/>
    <mergeCell ref="H19:H25"/>
    <mergeCell ref="P20:Q23"/>
    <mergeCell ref="P24:P25"/>
    <mergeCell ref="R20:T23"/>
    <mergeCell ref="R24:R25"/>
    <mergeCell ref="S24:T24"/>
    <mergeCell ref="P19:T19"/>
    <mergeCell ref="I19:I25"/>
    <mergeCell ref="J19:J25"/>
    <mergeCell ref="K20:L23"/>
    <mergeCell ref="K24:K25"/>
    <mergeCell ref="M20:O23"/>
  </mergeCells>
  <pageMargins left="0.19685039370078741" right="0.19685039370078741" top="0.39370078740157483" bottom="0.3937007874015748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Маржангуль</dc:creator>
  <cp:lastModifiedBy>Kozhasai NOM</cp:lastModifiedBy>
  <cp:lastPrinted>2022-03-01T09:04:59Z</cp:lastPrinted>
  <dcterms:created xsi:type="dcterms:W3CDTF">2022-02-08T10:33:54Z</dcterms:created>
  <dcterms:modified xsi:type="dcterms:W3CDTF">2022-05-19T06:58:17Z</dcterms:modified>
</cp:coreProperties>
</file>