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075" windowHeight="103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S44" i="1" l="1"/>
  <c r="DR44" i="1"/>
  <c r="DQ44" i="1"/>
  <c r="DO44" i="1"/>
  <c r="DN44" i="1"/>
  <c r="DM44" i="1"/>
  <c r="DL44" i="1"/>
  <c r="DK44" i="1"/>
  <c r="DI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U44" i="1"/>
  <c r="T44" i="1"/>
  <c r="S44" i="1"/>
  <c r="R44" i="1"/>
  <c r="Q44" i="1"/>
  <c r="P44" i="1"/>
  <c r="O44" i="1"/>
  <c r="N44" i="1"/>
  <c r="M44" i="1"/>
  <c r="L44" i="1"/>
  <c r="K44" i="1"/>
  <c r="J44" i="1"/>
</calcChain>
</file>

<file path=xl/sharedStrings.xml><?xml version="1.0" encoding="utf-8"?>
<sst xmlns="http://schemas.openxmlformats.org/spreadsheetml/2006/main" count="382" uniqueCount="102">
  <si>
    <t>ТАРИФИКАЦИОННЫЙ СПИСОК</t>
  </si>
  <si>
    <t>НШ Жанатурмыс на 01.09.2022 г.</t>
  </si>
  <si>
    <t>№ п/п</t>
  </si>
  <si>
    <t>Ф.И.О.</t>
  </si>
  <si>
    <t>Должность</t>
  </si>
  <si>
    <t>Образование</t>
  </si>
  <si>
    <t>Диплом</t>
  </si>
  <si>
    <t>Категория</t>
  </si>
  <si>
    <t>Стаж</t>
  </si>
  <si>
    <t>Коэффициент</t>
  </si>
  <si>
    <t>Коэф. повышения</t>
  </si>
  <si>
    <t>Ставка</t>
  </si>
  <si>
    <t>Классы 1-4</t>
  </si>
  <si>
    <t>Итого часов</t>
  </si>
  <si>
    <t>Основные часы</t>
  </si>
  <si>
    <t>Индивидуальные и групповые работы</t>
  </si>
  <si>
    <t>в том числе:</t>
  </si>
  <si>
    <t>Классы 5-9</t>
  </si>
  <si>
    <t>Число часов в неделю</t>
  </si>
  <si>
    <t>Итого сумма</t>
  </si>
  <si>
    <t>Заработная плата в месяц</t>
  </si>
  <si>
    <t>Сумма должностных окладов в месяц</t>
  </si>
  <si>
    <t>Повышение за работу в сельской местности</t>
  </si>
  <si>
    <t>%</t>
  </si>
  <si>
    <t>Сумма</t>
  </si>
  <si>
    <t>Сумма должностных окладов в месяц с учетом повышения</t>
  </si>
  <si>
    <t>За проверку тетрадей и письменных работ</t>
  </si>
  <si>
    <t>50%</t>
  </si>
  <si>
    <t>40%</t>
  </si>
  <si>
    <t>Всего</t>
  </si>
  <si>
    <t>За ведение по обновленному содержанию образования</t>
  </si>
  <si>
    <t>100%</t>
  </si>
  <si>
    <t>30%</t>
  </si>
  <si>
    <t>Доплата за квалификацию педагогического мастерства: педагог-исследователь</t>
  </si>
  <si>
    <t>Доплата за квалификацию педагогического мастерства: педагог-эксперт</t>
  </si>
  <si>
    <t>35%</t>
  </si>
  <si>
    <t>Доплата за квалификацию педагогического мастерства: педагог-модератор</t>
  </si>
  <si>
    <t>За работу в зоне экологического бедствия: экологического предкризис-го состояния</t>
  </si>
  <si>
    <t>20%</t>
  </si>
  <si>
    <t>Надбавка за особые условия труда</t>
  </si>
  <si>
    <t>10%</t>
  </si>
  <si>
    <t>Класс</t>
  </si>
  <si>
    <t>60%</t>
  </si>
  <si>
    <t>Итого по выплате</t>
  </si>
  <si>
    <t>Классное руководство</t>
  </si>
  <si>
    <t>Доплата за ведение внеурочных спортивных занятий</t>
  </si>
  <si>
    <t>Всего доплат</t>
  </si>
  <si>
    <t>ИТОГО МЕСЯЧНЫЙ ФОТ</t>
  </si>
  <si>
    <t>Кол-во месяцев</t>
  </si>
  <si>
    <t>ИТОГО ГОДОВОЙ ФОТ</t>
  </si>
  <si>
    <t>Оздоровление</t>
  </si>
  <si>
    <t>ИТОГО ГОДОВОЙ ФОТ с учетом оздоровления</t>
  </si>
  <si>
    <t>Показатели на начало года</t>
  </si>
  <si>
    <t>Предшкольная подготовка</t>
  </si>
  <si>
    <t>Элективные часы (профессорско-преподавательский состав)</t>
  </si>
  <si>
    <t>Классы 10-11</t>
  </si>
  <si>
    <t>Итого</t>
  </si>
  <si>
    <t>Проектная мощность</t>
  </si>
  <si>
    <t>X</t>
  </si>
  <si>
    <t>Кол-во класс-комплектов на 1 сентября</t>
  </si>
  <si>
    <t xml:space="preserve">   В том числе кол-во малокомплектных классов на 1 сентября</t>
  </si>
  <si>
    <t>Кол-во учащихся на 1 сентября</t>
  </si>
  <si>
    <t>Общее кол-во часов по пед.персоналу</t>
  </si>
  <si>
    <t xml:space="preserve">   кол-во часов по учебному плану</t>
  </si>
  <si>
    <t xml:space="preserve">   кол-во дополнительных часов</t>
  </si>
  <si>
    <t>Әбілова Ақмарал Ахметәлиқызы</t>
  </si>
  <si>
    <t>Учитель</t>
  </si>
  <si>
    <t>Высшее</t>
  </si>
  <si>
    <t>B4-4 (с 01.06.2019)</t>
  </si>
  <si>
    <t>учитель начальных классов</t>
  </si>
  <si>
    <t>B4-2 (с 01.06.2019)</t>
  </si>
  <si>
    <t>Айбасов Айдын Жалгасбаевич</t>
  </si>
  <si>
    <t>учитель технологии</t>
  </si>
  <si>
    <t>B2-3 (с 01.06.2019)</t>
  </si>
  <si>
    <t>Айбасова Сая Ертустиковна</t>
  </si>
  <si>
    <t>Учитель химии</t>
  </si>
  <si>
    <t>B2-4 (с 01.06.2019)</t>
  </si>
  <si>
    <t>учитель биологии</t>
  </si>
  <si>
    <t>B2-2 (с 01.06.2019)</t>
  </si>
  <si>
    <t>учитель русского языка</t>
  </si>
  <si>
    <t>Айткулова Рита Аскаровна</t>
  </si>
  <si>
    <t>учитель казахского языка и литературы</t>
  </si>
  <si>
    <t>Аманғос Заманай Бекетқды</t>
  </si>
  <si>
    <t>учитель физической культуры</t>
  </si>
  <si>
    <t>Байғазы Мейірбек Әділбекұлы</t>
  </si>
  <si>
    <t>учитель истории</t>
  </si>
  <si>
    <t>учитель основы права</t>
  </si>
  <si>
    <t>Бисембина Марина Бежаевна</t>
  </si>
  <si>
    <t>учитель математики</t>
  </si>
  <si>
    <t>B2-1 (с 01.06.2019)</t>
  </si>
  <si>
    <t>Дәрмен Айдана Бердімұратқызы</t>
  </si>
  <si>
    <t>Даерова Нургуль Конисбаевна</t>
  </si>
  <si>
    <t>Нургалиева Акбота Бакитовна</t>
  </si>
  <si>
    <t>Нуриев Сакен Капанович</t>
  </si>
  <si>
    <t>Нуриева Мерует Жолдыбаевна</t>
  </si>
  <si>
    <t>Сарсенов Расул Базарбаевич</t>
  </si>
  <si>
    <t>Сарсенова Гульзия Елубаевна</t>
  </si>
  <si>
    <t>учитель географии</t>
  </si>
  <si>
    <t>Сарсенова Магзуда Хасеновна</t>
  </si>
  <si>
    <t>Вакансия</t>
  </si>
  <si>
    <t>учитель музыки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</si>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</sst>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textRotation="90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textRotation="90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3" fillId="3" borderId="1" xfId="0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/>
    <xf numFmtId="3" fontId="3" fillId="3" borderId="1" xfId="0" applyNumberFormat="1" applyFont="1" applyFill="1" applyBorder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164" fontId="3" fillId="3" borderId="1" xfId="0" applyNumberFormat="1" applyFont="1" applyFill="1" applyBorder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2:DS46"/>
  <sheetViews>
    <sheetView tabSelected="1" workbookViewId="0">
      <selection activeCell="N45" sqref="N45"/>
    </sheetView>
  </sheetViews>
  <sheetFormatPr defaultRowHeight="15" outlineLevelCol="1" x14ac:dyDescent="0.25"/>
  <cols>
    <col min="1" max="1" width="4.7109375" customWidth="1"/>
    <col min="2" max="3" width="25.7109375" style="1" customWidth="1"/>
    <col min="4" max="5" width="15.7109375" style="1" customWidth="1"/>
    <col min="7" max="9" width="9.28515625" bestFit="1" customWidth="1"/>
    <col min="10" max="10" width="9.7109375" bestFit="1" customWidth="1"/>
    <col min="11" max="11" width="9.28515625" bestFit="1" customWidth="1" collapsed="1"/>
    <col min="12" max="13" width="9.28515625" hidden="1" customWidth="1" outlineLevel="1"/>
    <col min="14" max="14" width="9.28515625" bestFit="1" customWidth="1" collapsed="1"/>
    <col min="15" max="15" width="9.28515625" hidden="1" customWidth="1" outlineLevel="1"/>
    <col min="16" max="16" width="9.28515625" bestFit="1" customWidth="1" collapsed="1"/>
    <col min="17" max="18" width="9.28515625" hidden="1" customWidth="1" outlineLevel="1"/>
    <col min="19" max="19" width="9.7109375" bestFit="1" customWidth="1" collapsed="1"/>
    <col min="20" max="20" width="9.7109375" hidden="1" customWidth="1" outlineLevel="1"/>
    <col min="21" max="21" width="9.7109375" bestFit="1" customWidth="1"/>
    <col min="22" max="23" width="9.28515625" bestFit="1" customWidth="1"/>
    <col min="24" max="24" width="9.7109375" bestFit="1" customWidth="1"/>
    <col min="25" max="25" width="9.28515625" bestFit="1" customWidth="1" collapsed="1"/>
    <col min="26" max="27" width="9.28515625" hidden="1" customWidth="1" outlineLevel="1"/>
    <col min="28" max="28" width="9.28515625" bestFit="1" customWidth="1" collapsed="1"/>
    <col min="29" max="30" width="9.28515625" hidden="1" customWidth="1" outlineLevel="1"/>
    <col min="31" max="31" width="9.28515625" bestFit="1" customWidth="1" collapsed="1"/>
    <col min="32" max="32" width="9.28515625" hidden="1" customWidth="1" outlineLevel="1"/>
    <col min="33" max="33" width="9.28515625" bestFit="1" customWidth="1" collapsed="1"/>
    <col min="34" max="34" width="9.28515625" hidden="1" customWidth="1" outlineLevel="1"/>
    <col min="35" max="35" width="9.28515625" bestFit="1" customWidth="1" collapsed="1"/>
    <col min="36" max="37" width="9.28515625" hidden="1" customWidth="1" outlineLevel="1"/>
    <col min="38" max="38" width="9.28515625" bestFit="1" customWidth="1" collapsed="1"/>
    <col min="39" max="40" width="9.28515625" hidden="1" customWidth="1" outlineLevel="1"/>
    <col min="41" max="41" width="9.28515625" bestFit="1" customWidth="1" collapsed="1"/>
    <col min="42" max="42" width="9.28515625" hidden="1" customWidth="1" outlineLevel="1"/>
    <col min="43" max="43" width="9.28515625" bestFit="1" customWidth="1" collapsed="1"/>
    <col min="44" max="44" width="9.28515625" hidden="1" customWidth="1" outlineLevel="1"/>
    <col min="45" max="45" width="9.28515625" bestFit="1" customWidth="1"/>
    <col min="46" max="46" width="9.28515625" bestFit="1" customWidth="1" collapsed="1"/>
    <col min="47" max="48" width="9.28515625" hidden="1" customWidth="1" outlineLevel="1"/>
    <col min="49" max="49" width="9.28515625" bestFit="1" customWidth="1" collapsed="1"/>
    <col min="50" max="50" width="9.28515625" hidden="1" customWidth="1" outlineLevel="1"/>
    <col min="51" max="51" width="9.28515625" bestFit="1" customWidth="1" collapsed="1"/>
    <col min="52" max="53" width="9.28515625" hidden="1" customWidth="1" outlineLevel="1"/>
    <col min="54" max="54" width="9.28515625" bestFit="1" customWidth="1" collapsed="1"/>
    <col min="55" max="55" width="9.28515625" hidden="1" customWidth="1" outlineLevel="1"/>
    <col min="56" max="56" width="9.28515625" bestFit="1" customWidth="1"/>
    <col min="57" max="57" width="9.28515625" bestFit="1" customWidth="1" collapsed="1"/>
    <col min="58" max="59" width="9.28515625" hidden="1" customWidth="1" outlineLevel="1"/>
    <col min="60" max="60" width="9.28515625" bestFit="1" customWidth="1" collapsed="1"/>
    <col min="61" max="61" width="9.28515625" hidden="1" customWidth="1" outlineLevel="1"/>
    <col min="62" max="62" width="9.28515625" bestFit="1" customWidth="1" collapsed="1"/>
    <col min="63" max="64" width="9.28515625" hidden="1" customWidth="1" outlineLevel="1"/>
    <col min="65" max="65" width="9.28515625" bestFit="1" customWidth="1" collapsed="1"/>
    <col min="66" max="66" width="9.28515625" hidden="1" customWidth="1" outlineLevel="1"/>
    <col min="67" max="67" width="9.28515625" bestFit="1" customWidth="1"/>
    <col min="68" max="68" width="9.28515625" bestFit="1" customWidth="1" collapsed="1"/>
    <col min="69" max="70" width="9.28515625" hidden="1" customWidth="1" outlineLevel="1"/>
    <col min="71" max="71" width="9.28515625" bestFit="1" customWidth="1" collapsed="1"/>
    <col min="72" max="72" width="9.28515625" hidden="1" customWidth="1" outlineLevel="1"/>
    <col min="73" max="73" width="9.28515625" bestFit="1" customWidth="1" collapsed="1"/>
    <col min="74" max="75" width="9.28515625" hidden="1" customWidth="1" outlineLevel="1"/>
    <col min="76" max="76" width="9.28515625" bestFit="1" customWidth="1" collapsed="1"/>
    <col min="77" max="77" width="9.28515625" hidden="1" customWidth="1" outlineLevel="1"/>
    <col min="78" max="78" width="9.28515625" bestFit="1" customWidth="1"/>
    <col min="79" max="79" width="9.28515625" bestFit="1" customWidth="1" collapsed="1"/>
    <col min="80" max="81" width="9.28515625" hidden="1" customWidth="1" outlineLevel="1"/>
    <col min="82" max="82" width="9.28515625" bestFit="1" customWidth="1" collapsed="1"/>
    <col min="83" max="83" width="9.28515625" hidden="1" customWidth="1" outlineLevel="1"/>
    <col min="84" max="84" width="9.28515625" bestFit="1" customWidth="1" collapsed="1"/>
    <col min="85" max="86" width="9.28515625" hidden="1" customWidth="1" outlineLevel="1"/>
    <col min="87" max="87" width="9.28515625" bestFit="1" customWidth="1" collapsed="1"/>
    <col min="88" max="88" width="9.28515625" hidden="1" customWidth="1" outlineLevel="1"/>
    <col min="89" max="89" width="9.28515625" bestFit="1" customWidth="1"/>
    <col min="90" max="90" width="9.28515625" bestFit="1" customWidth="1" collapsed="1"/>
    <col min="91" max="92" width="9.28515625" hidden="1" customWidth="1" outlineLevel="1"/>
    <col min="93" max="93" width="9.28515625" bestFit="1" customWidth="1" collapsed="1"/>
    <col min="94" max="94" width="9.28515625" hidden="1" customWidth="1" outlineLevel="1"/>
    <col min="95" max="95" width="9.28515625" bestFit="1" customWidth="1" collapsed="1"/>
    <col min="96" max="97" width="9.28515625" hidden="1" customWidth="1" outlineLevel="1"/>
    <col min="98" max="98" width="9.28515625" bestFit="1" customWidth="1" collapsed="1"/>
    <col min="99" max="99" width="9.28515625" hidden="1" customWidth="1" outlineLevel="1"/>
    <col min="100" max="100" width="9.28515625" bestFit="1" customWidth="1"/>
    <col min="101" max="101" width="9.28515625" bestFit="1" customWidth="1" collapsed="1"/>
    <col min="102" max="103" width="9.28515625" hidden="1" customWidth="1" outlineLevel="1"/>
    <col min="104" max="104" width="9.28515625" bestFit="1" customWidth="1" collapsed="1"/>
    <col min="105" max="105" width="9.28515625" hidden="1" customWidth="1" outlineLevel="1"/>
    <col min="106" max="106" width="9.28515625" bestFit="1" customWidth="1" collapsed="1"/>
    <col min="107" max="108" width="9.28515625" hidden="1" customWidth="1" outlineLevel="1"/>
    <col min="109" max="109" width="9.28515625" bestFit="1" customWidth="1" collapsed="1"/>
    <col min="110" max="110" width="9.28515625" hidden="1" customWidth="1" outlineLevel="1"/>
    <col min="111" max="111" width="9.28515625" bestFit="1" customWidth="1"/>
    <col min="112" max="112" width="5.7109375" customWidth="1"/>
    <col min="113" max="113" width="9.28515625" bestFit="1" customWidth="1"/>
    <col min="114" max="114" width="5.7109375" customWidth="1"/>
    <col min="115" max="117" width="9.28515625" bestFit="1" customWidth="1"/>
    <col min="118" max="122" width="11.7109375" customWidth="1"/>
    <col min="123" max="123" width="15.7109375" customWidth="1"/>
  </cols>
  <sheetData>
    <row r="2" spans="1:123" x14ac:dyDescent="0.25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23" ht="24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DI3" s="8" t="s">
        <v>52</v>
      </c>
      <c r="DJ3" s="8"/>
      <c r="DK3" s="8"/>
      <c r="DL3" s="8"/>
      <c r="DM3" s="8"/>
      <c r="DN3" s="9" t="s">
        <v>53</v>
      </c>
      <c r="DO3" s="9" t="s">
        <v>54</v>
      </c>
      <c r="DP3" s="9" t="s">
        <v>12</v>
      </c>
      <c r="DQ3" s="9" t="s">
        <v>17</v>
      </c>
      <c r="DR3" s="9" t="s">
        <v>55</v>
      </c>
      <c r="DS3" s="10" t="s">
        <v>56</v>
      </c>
    </row>
    <row r="4" spans="1:123" x14ac:dyDescent="0.25">
      <c r="DI4" s="4" t="s">
        <v>57</v>
      </c>
      <c r="DJ4" s="4"/>
      <c r="DK4" s="4"/>
      <c r="DL4" s="4"/>
      <c r="DM4" s="4"/>
      <c r="DN4" s="7" t="s">
        <v>58</v>
      </c>
      <c r="DO4" s="7" t="s">
        <v>58</v>
      </c>
      <c r="DP4" s="7" t="s">
        <v>58</v>
      </c>
      <c r="DQ4" s="7" t="s">
        <v>58</v>
      </c>
      <c r="DR4" s="7" t="s">
        <v>58</v>
      </c>
      <c r="DS4" s="6">
        <v>0</v>
      </c>
    </row>
    <row r="5" spans="1:123" x14ac:dyDescent="0.25">
      <c r="DI5" s="4" t="s">
        <v>59</v>
      </c>
      <c r="DJ5" s="4"/>
      <c r="DK5" s="4"/>
      <c r="DL5" s="4"/>
      <c r="DM5" s="4"/>
      <c r="DN5" s="6">
        <v>0</v>
      </c>
      <c r="DO5" s="6">
        <v>0</v>
      </c>
      <c r="DP5" s="6">
        <v>0</v>
      </c>
      <c r="DQ5" s="6">
        <v>0</v>
      </c>
      <c r="DR5" s="6">
        <v>0</v>
      </c>
      <c r="DS5" s="6">
        <v>0</v>
      </c>
    </row>
    <row r="6" spans="1:123" x14ac:dyDescent="0.25">
      <c r="DI6" s="4" t="s">
        <v>60</v>
      </c>
      <c r="DJ6" s="4"/>
      <c r="DK6" s="4"/>
      <c r="DL6" s="4"/>
      <c r="DM6" s="4"/>
      <c r="DN6" s="6">
        <v>0</v>
      </c>
      <c r="DO6" s="6">
        <v>0</v>
      </c>
      <c r="DP6" s="6">
        <v>0</v>
      </c>
      <c r="DQ6" s="6">
        <v>0</v>
      </c>
      <c r="DR6" s="6">
        <v>0</v>
      </c>
      <c r="DS6" s="6">
        <v>0</v>
      </c>
    </row>
    <row r="7" spans="1:123" x14ac:dyDescent="0.25">
      <c r="DI7" s="4" t="s">
        <v>61</v>
      </c>
      <c r="DJ7" s="4"/>
      <c r="DK7" s="4"/>
      <c r="DL7" s="4"/>
      <c r="DM7" s="4"/>
      <c r="DN7" s="6">
        <v>0</v>
      </c>
      <c r="DO7" s="6">
        <v>0</v>
      </c>
      <c r="DP7" s="6">
        <v>0</v>
      </c>
      <c r="DQ7" s="6">
        <v>0</v>
      </c>
      <c r="DR7" s="6">
        <v>0</v>
      </c>
      <c r="DS7" s="6">
        <v>0</v>
      </c>
    </row>
    <row r="8" spans="1:123" x14ac:dyDescent="0.25">
      <c r="DI8" s="4" t="s">
        <v>62</v>
      </c>
      <c r="DJ8" s="4"/>
      <c r="DK8" s="4"/>
      <c r="DL8" s="4"/>
      <c r="DM8" s="4"/>
      <c r="DN8" s="6">
        <v>0</v>
      </c>
      <c r="DO8" s="6">
        <v>0</v>
      </c>
      <c r="DP8" s="6">
        <v>0</v>
      </c>
      <c r="DQ8" s="6">
        <v>0</v>
      </c>
      <c r="DR8" s="6">
        <v>0</v>
      </c>
      <c r="DS8" s="6">
        <v>0</v>
      </c>
    </row>
    <row r="9" spans="1:123" x14ac:dyDescent="0.25">
      <c r="DI9" s="4" t="s">
        <v>63</v>
      </c>
      <c r="DJ9" s="4"/>
      <c r="DK9" s="4"/>
      <c r="DL9" s="4"/>
      <c r="DM9" s="4"/>
      <c r="DN9" s="6">
        <v>0</v>
      </c>
      <c r="DO9" s="6">
        <v>0</v>
      </c>
      <c r="DP9" s="6">
        <v>0</v>
      </c>
      <c r="DQ9" s="6">
        <v>0</v>
      </c>
      <c r="DR9" s="6">
        <v>0</v>
      </c>
      <c r="DS9" s="6">
        <v>0</v>
      </c>
    </row>
    <row r="10" spans="1:123" x14ac:dyDescent="0.25">
      <c r="DI10" s="4" t="s">
        <v>64</v>
      </c>
      <c r="DJ10" s="4"/>
      <c r="DK10" s="4"/>
      <c r="DL10" s="4"/>
      <c r="DM10" s="4"/>
      <c r="DN10" s="6">
        <v>0</v>
      </c>
      <c r="DO10" s="6">
        <v>0</v>
      </c>
      <c r="DP10" s="6">
        <v>0</v>
      </c>
      <c r="DQ10" s="6">
        <v>0</v>
      </c>
      <c r="DR10" s="6">
        <v>0</v>
      </c>
      <c r="DS10" s="6">
        <v>0</v>
      </c>
    </row>
    <row r="11" spans="1:123" ht="33" customHeight="1" x14ac:dyDescent="0.25">
      <c r="A11" s="12" t="s">
        <v>2</v>
      </c>
      <c r="B11" s="11" t="s">
        <v>3</v>
      </c>
      <c r="C11" s="11" t="s">
        <v>4</v>
      </c>
      <c r="D11" s="11" t="s">
        <v>5</v>
      </c>
      <c r="E11" s="11" t="s">
        <v>6</v>
      </c>
      <c r="F11" s="11" t="s">
        <v>7</v>
      </c>
      <c r="G11" s="11" t="s">
        <v>8</v>
      </c>
      <c r="H11" s="11" t="s">
        <v>9</v>
      </c>
      <c r="I11" s="11" t="s">
        <v>10</v>
      </c>
      <c r="J11" s="11" t="s">
        <v>11</v>
      </c>
      <c r="K11" s="11" t="s">
        <v>18</v>
      </c>
      <c r="L11" s="11"/>
      <c r="M11" s="11"/>
      <c r="N11" s="11"/>
      <c r="O11" s="11"/>
      <c r="P11" s="11" t="s">
        <v>20</v>
      </c>
      <c r="Q11" s="11"/>
      <c r="R11" s="11"/>
      <c r="S11" s="11"/>
      <c r="T11" s="11"/>
      <c r="U11" s="11" t="s">
        <v>21</v>
      </c>
      <c r="V11" s="11" t="s">
        <v>22</v>
      </c>
      <c r="W11" s="11"/>
      <c r="X11" s="11" t="s">
        <v>25</v>
      </c>
      <c r="Y11" s="11" t="s">
        <v>26</v>
      </c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 t="s">
        <v>30</v>
      </c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 t="s">
        <v>33</v>
      </c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 t="s">
        <v>34</v>
      </c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 t="s">
        <v>36</v>
      </c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 t="s">
        <v>37</v>
      </c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 t="s">
        <v>39</v>
      </c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 t="s">
        <v>44</v>
      </c>
      <c r="DI11" s="11"/>
      <c r="DJ11" s="11"/>
      <c r="DK11" s="11"/>
      <c r="DL11" s="11"/>
      <c r="DM11" s="11" t="s">
        <v>45</v>
      </c>
      <c r="DN11" s="11" t="s">
        <v>46</v>
      </c>
      <c r="DO11" s="11" t="s">
        <v>47</v>
      </c>
      <c r="DP11" s="11" t="s">
        <v>48</v>
      </c>
      <c r="DQ11" s="11" t="s">
        <v>49</v>
      </c>
      <c r="DR11" s="11" t="s">
        <v>50</v>
      </c>
      <c r="DS11" s="11" t="s">
        <v>51</v>
      </c>
    </row>
    <row r="12" spans="1:123" ht="15" customHeight="1" x14ac:dyDescent="0.25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 t="s">
        <v>12</v>
      </c>
      <c r="L12" s="11"/>
      <c r="M12" s="11"/>
      <c r="N12" s="11" t="s">
        <v>17</v>
      </c>
      <c r="O12" s="11"/>
      <c r="P12" s="11" t="s">
        <v>12</v>
      </c>
      <c r="Q12" s="11"/>
      <c r="R12" s="11"/>
      <c r="S12" s="11" t="s">
        <v>17</v>
      </c>
      <c r="T12" s="11"/>
      <c r="U12" s="11"/>
      <c r="V12" s="11"/>
      <c r="W12" s="11"/>
      <c r="X12" s="11"/>
      <c r="Y12" s="11" t="s">
        <v>12</v>
      </c>
      <c r="Z12" s="11"/>
      <c r="AA12" s="11"/>
      <c r="AB12" s="11"/>
      <c r="AC12" s="11"/>
      <c r="AD12" s="11"/>
      <c r="AE12" s="11" t="s">
        <v>17</v>
      </c>
      <c r="AF12" s="11"/>
      <c r="AG12" s="11"/>
      <c r="AH12" s="11"/>
      <c r="AI12" s="11" t="s">
        <v>12</v>
      </c>
      <c r="AJ12" s="11"/>
      <c r="AK12" s="11"/>
      <c r="AL12" s="11"/>
      <c r="AM12" s="11"/>
      <c r="AN12" s="11"/>
      <c r="AO12" s="11" t="s">
        <v>17</v>
      </c>
      <c r="AP12" s="11"/>
      <c r="AQ12" s="11"/>
      <c r="AR12" s="11"/>
      <c r="AS12" s="11" t="s">
        <v>29</v>
      </c>
      <c r="AT12" s="11" t="s">
        <v>12</v>
      </c>
      <c r="AU12" s="11"/>
      <c r="AV12" s="11"/>
      <c r="AW12" s="11" t="s">
        <v>17</v>
      </c>
      <c r="AX12" s="11"/>
      <c r="AY12" s="11" t="s">
        <v>12</v>
      </c>
      <c r="AZ12" s="11"/>
      <c r="BA12" s="11"/>
      <c r="BB12" s="11" t="s">
        <v>17</v>
      </c>
      <c r="BC12" s="11"/>
      <c r="BD12" s="11" t="s">
        <v>29</v>
      </c>
      <c r="BE12" s="11" t="s">
        <v>12</v>
      </c>
      <c r="BF12" s="11"/>
      <c r="BG12" s="11"/>
      <c r="BH12" s="11" t="s">
        <v>17</v>
      </c>
      <c r="BI12" s="11"/>
      <c r="BJ12" s="11" t="s">
        <v>12</v>
      </c>
      <c r="BK12" s="11"/>
      <c r="BL12" s="11"/>
      <c r="BM12" s="11" t="s">
        <v>17</v>
      </c>
      <c r="BN12" s="11"/>
      <c r="BO12" s="11" t="s">
        <v>29</v>
      </c>
      <c r="BP12" s="11" t="s">
        <v>12</v>
      </c>
      <c r="BQ12" s="11"/>
      <c r="BR12" s="11"/>
      <c r="BS12" s="11" t="s">
        <v>17</v>
      </c>
      <c r="BT12" s="11"/>
      <c r="BU12" s="11" t="s">
        <v>12</v>
      </c>
      <c r="BV12" s="11"/>
      <c r="BW12" s="11"/>
      <c r="BX12" s="11" t="s">
        <v>17</v>
      </c>
      <c r="BY12" s="11"/>
      <c r="BZ12" s="11" t="s">
        <v>29</v>
      </c>
      <c r="CA12" s="11" t="s">
        <v>12</v>
      </c>
      <c r="CB12" s="11"/>
      <c r="CC12" s="11"/>
      <c r="CD12" s="11" t="s">
        <v>17</v>
      </c>
      <c r="CE12" s="11"/>
      <c r="CF12" s="11" t="s">
        <v>12</v>
      </c>
      <c r="CG12" s="11"/>
      <c r="CH12" s="11"/>
      <c r="CI12" s="11" t="s">
        <v>17</v>
      </c>
      <c r="CJ12" s="11"/>
      <c r="CK12" s="11" t="s">
        <v>29</v>
      </c>
      <c r="CL12" s="11" t="s">
        <v>12</v>
      </c>
      <c r="CM12" s="11"/>
      <c r="CN12" s="11"/>
      <c r="CO12" s="11" t="s">
        <v>17</v>
      </c>
      <c r="CP12" s="11"/>
      <c r="CQ12" s="11" t="s">
        <v>12</v>
      </c>
      <c r="CR12" s="11"/>
      <c r="CS12" s="11"/>
      <c r="CT12" s="11" t="s">
        <v>17</v>
      </c>
      <c r="CU12" s="11"/>
      <c r="CV12" s="11" t="s">
        <v>29</v>
      </c>
      <c r="CW12" s="11" t="s">
        <v>12</v>
      </c>
      <c r="CX12" s="11"/>
      <c r="CY12" s="11"/>
      <c r="CZ12" s="11" t="s">
        <v>17</v>
      </c>
      <c r="DA12" s="11"/>
      <c r="DB12" s="11" t="s">
        <v>12</v>
      </c>
      <c r="DC12" s="11"/>
      <c r="DD12" s="11"/>
      <c r="DE12" s="11" t="s">
        <v>17</v>
      </c>
      <c r="DF12" s="11"/>
      <c r="DG12" s="11" t="s">
        <v>29</v>
      </c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</row>
    <row r="13" spans="1:123" ht="33" customHeight="1" x14ac:dyDescent="0.25">
      <c r="A13" s="12"/>
      <c r="B13" s="11"/>
      <c r="C13" s="11"/>
      <c r="D13" s="11"/>
      <c r="E13" s="11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25"/>
      <c r="DI13" s="15"/>
      <c r="DJ13" s="25"/>
      <c r="DK13" s="15"/>
      <c r="DL13" s="15"/>
      <c r="DM13" s="15"/>
      <c r="DN13" s="15"/>
      <c r="DO13" s="25"/>
      <c r="DP13" s="28"/>
      <c r="DQ13" s="25"/>
      <c r="DR13" s="15"/>
      <c r="DS13" s="15"/>
    </row>
    <row r="14" spans="1:123" x14ac:dyDescent="0.25">
      <c r="A14" s="12"/>
      <c r="B14" s="11"/>
      <c r="C14" s="11"/>
      <c r="D14" s="11"/>
      <c r="E14" s="11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 t="s">
        <v>28</v>
      </c>
      <c r="Z14" s="15"/>
      <c r="AA14" s="15"/>
      <c r="AB14" s="16" t="s">
        <v>27</v>
      </c>
      <c r="AC14" s="15"/>
      <c r="AD14" s="15"/>
      <c r="AE14" s="16" t="s">
        <v>28</v>
      </c>
      <c r="AF14" s="15"/>
      <c r="AG14" s="16" t="s">
        <v>27</v>
      </c>
      <c r="AH14" s="15"/>
      <c r="AI14" s="16" t="s">
        <v>28</v>
      </c>
      <c r="AJ14" s="15"/>
      <c r="AK14" s="15"/>
      <c r="AL14" s="16" t="s">
        <v>27</v>
      </c>
      <c r="AM14" s="15"/>
      <c r="AN14" s="15"/>
      <c r="AO14" s="16" t="s">
        <v>28</v>
      </c>
      <c r="AP14" s="15"/>
      <c r="AQ14" s="16" t="s">
        <v>27</v>
      </c>
      <c r="AR14" s="15"/>
      <c r="AS14" s="15"/>
      <c r="AT14" s="16" t="s">
        <v>32</v>
      </c>
      <c r="AU14" s="15"/>
      <c r="AV14" s="15"/>
      <c r="AW14" s="16" t="s">
        <v>32</v>
      </c>
      <c r="AX14" s="15"/>
      <c r="AY14" s="16" t="s">
        <v>32</v>
      </c>
      <c r="AZ14" s="15"/>
      <c r="BA14" s="15"/>
      <c r="BB14" s="16" t="s">
        <v>32</v>
      </c>
      <c r="BC14" s="15"/>
      <c r="BD14" s="15"/>
      <c r="BE14" s="16" t="s">
        <v>28</v>
      </c>
      <c r="BF14" s="15"/>
      <c r="BG14" s="15"/>
      <c r="BH14" s="16" t="s">
        <v>28</v>
      </c>
      <c r="BI14" s="15"/>
      <c r="BJ14" s="16" t="s">
        <v>28</v>
      </c>
      <c r="BK14" s="15"/>
      <c r="BL14" s="15"/>
      <c r="BM14" s="16" t="s">
        <v>28</v>
      </c>
      <c r="BN14" s="15"/>
      <c r="BO14" s="15"/>
      <c r="BP14" s="16" t="s">
        <v>35</v>
      </c>
      <c r="BQ14" s="15"/>
      <c r="BR14" s="15"/>
      <c r="BS14" s="16" t="s">
        <v>35</v>
      </c>
      <c r="BT14" s="15"/>
      <c r="BU14" s="16" t="s">
        <v>35</v>
      </c>
      <c r="BV14" s="15"/>
      <c r="BW14" s="15"/>
      <c r="BX14" s="16" t="s">
        <v>35</v>
      </c>
      <c r="BY14" s="15"/>
      <c r="BZ14" s="15"/>
      <c r="CA14" s="16" t="s">
        <v>32</v>
      </c>
      <c r="CB14" s="15"/>
      <c r="CC14" s="15"/>
      <c r="CD14" s="16" t="s">
        <v>32</v>
      </c>
      <c r="CE14" s="15"/>
      <c r="CF14" s="16" t="s">
        <v>32</v>
      </c>
      <c r="CG14" s="15"/>
      <c r="CH14" s="15"/>
      <c r="CI14" s="16" t="s">
        <v>32</v>
      </c>
      <c r="CJ14" s="15"/>
      <c r="CK14" s="15"/>
      <c r="CL14" s="16" t="s">
        <v>38</v>
      </c>
      <c r="CM14" s="15"/>
      <c r="CN14" s="15"/>
      <c r="CO14" s="16" t="s">
        <v>38</v>
      </c>
      <c r="CP14" s="15"/>
      <c r="CQ14" s="16" t="s">
        <v>38</v>
      </c>
      <c r="CR14" s="15"/>
      <c r="CS14" s="15"/>
      <c r="CT14" s="16" t="s">
        <v>38</v>
      </c>
      <c r="CU14" s="15"/>
      <c r="CV14" s="15"/>
      <c r="CW14" s="16" t="s">
        <v>40</v>
      </c>
      <c r="CX14" s="15"/>
      <c r="CY14" s="15"/>
      <c r="CZ14" s="16" t="s">
        <v>40</v>
      </c>
      <c r="DA14" s="15"/>
      <c r="DB14" s="16" t="s">
        <v>40</v>
      </c>
      <c r="DC14" s="15"/>
      <c r="DD14" s="15"/>
      <c r="DE14" s="16" t="s">
        <v>40</v>
      </c>
      <c r="DF14" s="15"/>
      <c r="DG14" s="15"/>
      <c r="DH14" s="25" t="s">
        <v>41</v>
      </c>
      <c r="DI14" s="15" t="s">
        <v>27</v>
      </c>
      <c r="DJ14" s="25" t="s">
        <v>41</v>
      </c>
      <c r="DK14" s="15" t="s">
        <v>42</v>
      </c>
      <c r="DL14" s="15" t="s">
        <v>43</v>
      </c>
      <c r="DM14" s="15" t="s">
        <v>31</v>
      </c>
      <c r="DN14" s="15"/>
      <c r="DO14" s="25"/>
      <c r="DP14" s="28"/>
      <c r="DQ14" s="25"/>
      <c r="DR14" s="15"/>
      <c r="DS14" s="15"/>
    </row>
    <row r="15" spans="1:123" x14ac:dyDescent="0.25">
      <c r="A15" s="12"/>
      <c r="B15" s="11"/>
      <c r="C15" s="11"/>
      <c r="D15" s="11"/>
      <c r="E15" s="11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6" t="s">
        <v>27</v>
      </c>
      <c r="Z15" s="15"/>
      <c r="AA15" s="15"/>
      <c r="AB15" s="16" t="s">
        <v>27</v>
      </c>
      <c r="AC15" s="15"/>
      <c r="AD15" s="15"/>
      <c r="AE15" s="16" t="s">
        <v>27</v>
      </c>
      <c r="AF15" s="15"/>
      <c r="AG15" s="16" t="s">
        <v>27</v>
      </c>
      <c r="AH15" s="15"/>
      <c r="AI15" s="16" t="s">
        <v>27</v>
      </c>
      <c r="AJ15" s="15"/>
      <c r="AK15" s="15"/>
      <c r="AL15" s="16" t="s">
        <v>27</v>
      </c>
      <c r="AM15" s="15"/>
      <c r="AN15" s="15"/>
      <c r="AO15" s="16" t="s">
        <v>27</v>
      </c>
      <c r="AP15" s="15"/>
      <c r="AQ15" s="16" t="s">
        <v>27</v>
      </c>
      <c r="AR15" s="15"/>
      <c r="AS15" s="15"/>
      <c r="AT15" s="16" t="s">
        <v>31</v>
      </c>
      <c r="AU15" s="15"/>
      <c r="AV15" s="15"/>
      <c r="AW15" s="16" t="s">
        <v>31</v>
      </c>
      <c r="AX15" s="15"/>
      <c r="AY15" s="16" t="s">
        <v>31</v>
      </c>
      <c r="AZ15" s="15"/>
      <c r="BA15" s="15"/>
      <c r="BB15" s="16" t="s">
        <v>31</v>
      </c>
      <c r="BC15" s="15"/>
      <c r="BD15" s="15"/>
      <c r="BE15" s="16" t="s">
        <v>31</v>
      </c>
      <c r="BF15" s="15"/>
      <c r="BG15" s="15"/>
      <c r="BH15" s="16" t="s">
        <v>31</v>
      </c>
      <c r="BI15" s="15"/>
      <c r="BJ15" s="16" t="s">
        <v>31</v>
      </c>
      <c r="BK15" s="15"/>
      <c r="BL15" s="15"/>
      <c r="BM15" s="16" t="s">
        <v>31</v>
      </c>
      <c r="BN15" s="15"/>
      <c r="BO15" s="15"/>
      <c r="BP15" s="16" t="s">
        <v>31</v>
      </c>
      <c r="BQ15" s="15"/>
      <c r="BR15" s="15"/>
      <c r="BS15" s="16" t="s">
        <v>31</v>
      </c>
      <c r="BT15" s="15"/>
      <c r="BU15" s="16" t="s">
        <v>31</v>
      </c>
      <c r="BV15" s="15"/>
      <c r="BW15" s="15"/>
      <c r="BX15" s="16" t="s">
        <v>31</v>
      </c>
      <c r="BY15" s="15"/>
      <c r="BZ15" s="15"/>
      <c r="CA15" s="16" t="s">
        <v>31</v>
      </c>
      <c r="CB15" s="15"/>
      <c r="CC15" s="15"/>
      <c r="CD15" s="16" t="s">
        <v>31</v>
      </c>
      <c r="CE15" s="15"/>
      <c r="CF15" s="16" t="s">
        <v>31</v>
      </c>
      <c r="CG15" s="15"/>
      <c r="CH15" s="15"/>
      <c r="CI15" s="16" t="s">
        <v>31</v>
      </c>
      <c r="CJ15" s="15"/>
      <c r="CK15" s="15"/>
      <c r="CL15" s="16" t="s">
        <v>31</v>
      </c>
      <c r="CM15" s="15"/>
      <c r="CN15" s="15"/>
      <c r="CO15" s="16" t="s">
        <v>31</v>
      </c>
      <c r="CP15" s="15"/>
      <c r="CQ15" s="16" t="s">
        <v>31</v>
      </c>
      <c r="CR15" s="15"/>
      <c r="CS15" s="15"/>
      <c r="CT15" s="16" t="s">
        <v>31</v>
      </c>
      <c r="CU15" s="15"/>
      <c r="CV15" s="15"/>
      <c r="CW15" s="16" t="s">
        <v>31</v>
      </c>
      <c r="CX15" s="15"/>
      <c r="CY15" s="15"/>
      <c r="CZ15" s="16" t="s">
        <v>31</v>
      </c>
      <c r="DA15" s="15"/>
      <c r="DB15" s="16" t="s">
        <v>31</v>
      </c>
      <c r="DC15" s="15"/>
      <c r="DD15" s="15"/>
      <c r="DE15" s="16" t="s">
        <v>31</v>
      </c>
      <c r="DF15" s="15"/>
      <c r="DG15" s="15"/>
      <c r="DH15" s="25"/>
      <c r="DI15" s="15"/>
      <c r="DJ15" s="25"/>
      <c r="DK15" s="15"/>
      <c r="DL15" s="15"/>
      <c r="DM15" s="15"/>
      <c r="DN15" s="15"/>
      <c r="DO15" s="25"/>
      <c r="DP15" s="28"/>
      <c r="DQ15" s="25"/>
      <c r="DR15" s="15"/>
      <c r="DS15" s="15"/>
    </row>
    <row r="16" spans="1:123" x14ac:dyDescent="0.25">
      <c r="A16" s="12"/>
      <c r="B16" s="11"/>
      <c r="C16" s="11"/>
      <c r="D16" s="11"/>
      <c r="E16" s="11"/>
      <c r="F16" s="15"/>
      <c r="G16" s="15"/>
      <c r="H16" s="15"/>
      <c r="I16" s="15"/>
      <c r="J16" s="15"/>
      <c r="K16" s="17" t="s">
        <v>13</v>
      </c>
      <c r="L16" s="18" t="s">
        <v>16</v>
      </c>
      <c r="M16" s="18"/>
      <c r="N16" s="17" t="s">
        <v>13</v>
      </c>
      <c r="O16" s="19" t="s">
        <v>16</v>
      </c>
      <c r="P16" s="17" t="s">
        <v>19</v>
      </c>
      <c r="Q16" s="18" t="s">
        <v>16</v>
      </c>
      <c r="R16" s="18"/>
      <c r="S16" s="17" t="s">
        <v>19</v>
      </c>
      <c r="T16" s="19" t="s">
        <v>16</v>
      </c>
      <c r="U16" s="15"/>
      <c r="V16" s="15"/>
      <c r="W16" s="15"/>
      <c r="X16" s="15"/>
      <c r="Y16" s="17" t="s">
        <v>13</v>
      </c>
      <c r="Z16" s="18" t="s">
        <v>16</v>
      </c>
      <c r="AA16" s="18"/>
      <c r="AB16" s="17" t="s">
        <v>13</v>
      </c>
      <c r="AC16" s="18" t="s">
        <v>16</v>
      </c>
      <c r="AD16" s="18"/>
      <c r="AE16" s="17" t="s">
        <v>13</v>
      </c>
      <c r="AF16" s="19" t="s">
        <v>16</v>
      </c>
      <c r="AG16" s="17" t="s">
        <v>13</v>
      </c>
      <c r="AH16" s="19" t="s">
        <v>16</v>
      </c>
      <c r="AI16" s="17" t="s">
        <v>19</v>
      </c>
      <c r="AJ16" s="18" t="s">
        <v>16</v>
      </c>
      <c r="AK16" s="18"/>
      <c r="AL16" s="17" t="s">
        <v>19</v>
      </c>
      <c r="AM16" s="18" t="s">
        <v>16</v>
      </c>
      <c r="AN16" s="18"/>
      <c r="AO16" s="17" t="s">
        <v>19</v>
      </c>
      <c r="AP16" s="19" t="s">
        <v>16</v>
      </c>
      <c r="AQ16" s="17" t="s">
        <v>19</v>
      </c>
      <c r="AR16" s="19" t="s">
        <v>16</v>
      </c>
      <c r="AS16" s="15"/>
      <c r="AT16" s="17" t="s">
        <v>13</v>
      </c>
      <c r="AU16" s="18" t="s">
        <v>16</v>
      </c>
      <c r="AV16" s="18"/>
      <c r="AW16" s="17" t="s">
        <v>13</v>
      </c>
      <c r="AX16" s="19" t="s">
        <v>16</v>
      </c>
      <c r="AY16" s="17" t="s">
        <v>19</v>
      </c>
      <c r="AZ16" s="18" t="s">
        <v>16</v>
      </c>
      <c r="BA16" s="18"/>
      <c r="BB16" s="17" t="s">
        <v>19</v>
      </c>
      <c r="BC16" s="19" t="s">
        <v>16</v>
      </c>
      <c r="BD16" s="15"/>
      <c r="BE16" s="17" t="s">
        <v>13</v>
      </c>
      <c r="BF16" s="18" t="s">
        <v>16</v>
      </c>
      <c r="BG16" s="18"/>
      <c r="BH16" s="17" t="s">
        <v>13</v>
      </c>
      <c r="BI16" s="19" t="s">
        <v>16</v>
      </c>
      <c r="BJ16" s="17" t="s">
        <v>19</v>
      </c>
      <c r="BK16" s="18" t="s">
        <v>16</v>
      </c>
      <c r="BL16" s="18"/>
      <c r="BM16" s="17" t="s">
        <v>19</v>
      </c>
      <c r="BN16" s="19" t="s">
        <v>16</v>
      </c>
      <c r="BO16" s="15"/>
      <c r="BP16" s="17" t="s">
        <v>13</v>
      </c>
      <c r="BQ16" s="18" t="s">
        <v>16</v>
      </c>
      <c r="BR16" s="18"/>
      <c r="BS16" s="17" t="s">
        <v>13</v>
      </c>
      <c r="BT16" s="19" t="s">
        <v>16</v>
      </c>
      <c r="BU16" s="17" t="s">
        <v>19</v>
      </c>
      <c r="BV16" s="18" t="s">
        <v>16</v>
      </c>
      <c r="BW16" s="18"/>
      <c r="BX16" s="17" t="s">
        <v>19</v>
      </c>
      <c r="BY16" s="19" t="s">
        <v>16</v>
      </c>
      <c r="BZ16" s="15"/>
      <c r="CA16" s="17" t="s">
        <v>13</v>
      </c>
      <c r="CB16" s="18" t="s">
        <v>16</v>
      </c>
      <c r="CC16" s="18"/>
      <c r="CD16" s="17" t="s">
        <v>13</v>
      </c>
      <c r="CE16" s="19" t="s">
        <v>16</v>
      </c>
      <c r="CF16" s="17" t="s">
        <v>19</v>
      </c>
      <c r="CG16" s="18" t="s">
        <v>16</v>
      </c>
      <c r="CH16" s="18"/>
      <c r="CI16" s="17" t="s">
        <v>19</v>
      </c>
      <c r="CJ16" s="19" t="s">
        <v>16</v>
      </c>
      <c r="CK16" s="15"/>
      <c r="CL16" s="17" t="s">
        <v>13</v>
      </c>
      <c r="CM16" s="18" t="s">
        <v>16</v>
      </c>
      <c r="CN16" s="18"/>
      <c r="CO16" s="17" t="s">
        <v>13</v>
      </c>
      <c r="CP16" s="19" t="s">
        <v>16</v>
      </c>
      <c r="CQ16" s="17" t="s">
        <v>19</v>
      </c>
      <c r="CR16" s="18" t="s">
        <v>16</v>
      </c>
      <c r="CS16" s="18"/>
      <c r="CT16" s="17" t="s">
        <v>19</v>
      </c>
      <c r="CU16" s="19" t="s">
        <v>16</v>
      </c>
      <c r="CV16" s="15"/>
      <c r="CW16" s="17" t="s">
        <v>13</v>
      </c>
      <c r="CX16" s="18" t="s">
        <v>16</v>
      </c>
      <c r="CY16" s="18"/>
      <c r="CZ16" s="17" t="s">
        <v>13</v>
      </c>
      <c r="DA16" s="19" t="s">
        <v>16</v>
      </c>
      <c r="DB16" s="17" t="s">
        <v>19</v>
      </c>
      <c r="DC16" s="18" t="s">
        <v>16</v>
      </c>
      <c r="DD16" s="18"/>
      <c r="DE16" s="17" t="s">
        <v>19</v>
      </c>
      <c r="DF16" s="19" t="s">
        <v>16</v>
      </c>
      <c r="DG16" s="15"/>
      <c r="DH16" s="25"/>
      <c r="DI16" s="15"/>
      <c r="DJ16" s="25"/>
      <c r="DK16" s="15"/>
      <c r="DL16" s="15"/>
      <c r="DM16" s="15"/>
      <c r="DN16" s="15"/>
      <c r="DO16" s="25"/>
      <c r="DP16" s="28"/>
      <c r="DQ16" s="25"/>
      <c r="DR16" s="15"/>
      <c r="DS16" s="15"/>
    </row>
    <row r="17" spans="1:123" ht="51.75" x14ac:dyDescent="0.25">
      <c r="A17" s="12"/>
      <c r="B17" s="11"/>
      <c r="C17" s="11"/>
      <c r="D17" s="11"/>
      <c r="E17" s="11"/>
      <c r="F17" s="15"/>
      <c r="G17" s="15"/>
      <c r="H17" s="15"/>
      <c r="I17" s="15"/>
      <c r="J17" s="15"/>
      <c r="K17" s="17"/>
      <c r="L17" s="20" t="s">
        <v>14</v>
      </c>
      <c r="M17" s="20" t="s">
        <v>15</v>
      </c>
      <c r="N17" s="17"/>
      <c r="O17" s="20" t="s">
        <v>14</v>
      </c>
      <c r="P17" s="17"/>
      <c r="Q17" s="20" t="s">
        <v>14</v>
      </c>
      <c r="R17" s="20" t="s">
        <v>15</v>
      </c>
      <c r="S17" s="17"/>
      <c r="T17" s="20" t="s">
        <v>14</v>
      </c>
      <c r="U17" s="15"/>
      <c r="V17" s="21" t="s">
        <v>23</v>
      </c>
      <c r="W17" s="21" t="s">
        <v>24</v>
      </c>
      <c r="X17" s="15"/>
      <c r="Y17" s="17"/>
      <c r="Z17" s="20" t="s">
        <v>14</v>
      </c>
      <c r="AA17" s="20" t="s">
        <v>15</v>
      </c>
      <c r="AB17" s="17"/>
      <c r="AC17" s="20" t="s">
        <v>14</v>
      </c>
      <c r="AD17" s="20" t="s">
        <v>15</v>
      </c>
      <c r="AE17" s="17"/>
      <c r="AF17" s="20" t="s">
        <v>14</v>
      </c>
      <c r="AG17" s="17"/>
      <c r="AH17" s="20" t="s">
        <v>14</v>
      </c>
      <c r="AI17" s="17"/>
      <c r="AJ17" s="20" t="s">
        <v>14</v>
      </c>
      <c r="AK17" s="20" t="s">
        <v>15</v>
      </c>
      <c r="AL17" s="17"/>
      <c r="AM17" s="20" t="s">
        <v>14</v>
      </c>
      <c r="AN17" s="20" t="s">
        <v>15</v>
      </c>
      <c r="AO17" s="17"/>
      <c r="AP17" s="20" t="s">
        <v>14</v>
      </c>
      <c r="AQ17" s="17"/>
      <c r="AR17" s="20" t="s">
        <v>14</v>
      </c>
      <c r="AS17" s="15"/>
      <c r="AT17" s="17"/>
      <c r="AU17" s="20" t="s">
        <v>14</v>
      </c>
      <c r="AV17" s="20" t="s">
        <v>15</v>
      </c>
      <c r="AW17" s="17"/>
      <c r="AX17" s="20" t="s">
        <v>14</v>
      </c>
      <c r="AY17" s="17"/>
      <c r="AZ17" s="20" t="s">
        <v>14</v>
      </c>
      <c r="BA17" s="20" t="s">
        <v>15</v>
      </c>
      <c r="BB17" s="17"/>
      <c r="BC17" s="20" t="s">
        <v>14</v>
      </c>
      <c r="BD17" s="15"/>
      <c r="BE17" s="17"/>
      <c r="BF17" s="20" t="s">
        <v>14</v>
      </c>
      <c r="BG17" s="20" t="s">
        <v>15</v>
      </c>
      <c r="BH17" s="17"/>
      <c r="BI17" s="20" t="s">
        <v>14</v>
      </c>
      <c r="BJ17" s="17"/>
      <c r="BK17" s="20" t="s">
        <v>14</v>
      </c>
      <c r="BL17" s="20" t="s">
        <v>15</v>
      </c>
      <c r="BM17" s="17"/>
      <c r="BN17" s="20" t="s">
        <v>14</v>
      </c>
      <c r="BO17" s="15"/>
      <c r="BP17" s="17"/>
      <c r="BQ17" s="20" t="s">
        <v>14</v>
      </c>
      <c r="BR17" s="20" t="s">
        <v>15</v>
      </c>
      <c r="BS17" s="17"/>
      <c r="BT17" s="20" t="s">
        <v>14</v>
      </c>
      <c r="BU17" s="17"/>
      <c r="BV17" s="20" t="s">
        <v>14</v>
      </c>
      <c r="BW17" s="20" t="s">
        <v>15</v>
      </c>
      <c r="BX17" s="17"/>
      <c r="BY17" s="20" t="s">
        <v>14</v>
      </c>
      <c r="BZ17" s="15"/>
      <c r="CA17" s="17"/>
      <c r="CB17" s="20" t="s">
        <v>14</v>
      </c>
      <c r="CC17" s="20" t="s">
        <v>15</v>
      </c>
      <c r="CD17" s="17"/>
      <c r="CE17" s="20" t="s">
        <v>14</v>
      </c>
      <c r="CF17" s="17"/>
      <c r="CG17" s="20" t="s">
        <v>14</v>
      </c>
      <c r="CH17" s="20" t="s">
        <v>15</v>
      </c>
      <c r="CI17" s="17"/>
      <c r="CJ17" s="20" t="s">
        <v>14</v>
      </c>
      <c r="CK17" s="15"/>
      <c r="CL17" s="17"/>
      <c r="CM17" s="20" t="s">
        <v>14</v>
      </c>
      <c r="CN17" s="20" t="s">
        <v>15</v>
      </c>
      <c r="CO17" s="17"/>
      <c r="CP17" s="20" t="s">
        <v>14</v>
      </c>
      <c r="CQ17" s="17"/>
      <c r="CR17" s="20" t="s">
        <v>14</v>
      </c>
      <c r="CS17" s="20" t="s">
        <v>15</v>
      </c>
      <c r="CT17" s="17"/>
      <c r="CU17" s="20" t="s">
        <v>14</v>
      </c>
      <c r="CV17" s="15"/>
      <c r="CW17" s="17"/>
      <c r="CX17" s="20" t="s">
        <v>14</v>
      </c>
      <c r="CY17" s="20" t="s">
        <v>15</v>
      </c>
      <c r="CZ17" s="17"/>
      <c r="DA17" s="20" t="s">
        <v>14</v>
      </c>
      <c r="DB17" s="17"/>
      <c r="DC17" s="20" t="s">
        <v>14</v>
      </c>
      <c r="DD17" s="20" t="s">
        <v>15</v>
      </c>
      <c r="DE17" s="17"/>
      <c r="DF17" s="20" t="s">
        <v>14</v>
      </c>
      <c r="DG17" s="15"/>
      <c r="DH17" s="25"/>
      <c r="DI17" s="15"/>
      <c r="DJ17" s="25"/>
      <c r="DK17" s="15"/>
      <c r="DL17" s="15"/>
      <c r="DM17" s="15"/>
      <c r="DN17" s="15"/>
      <c r="DO17" s="25"/>
      <c r="DP17" s="28"/>
      <c r="DQ17" s="25"/>
      <c r="DR17" s="15"/>
      <c r="DS17" s="15"/>
    </row>
    <row r="18" spans="1:123" ht="23.25" x14ac:dyDescent="0.25">
      <c r="A18" s="6">
        <v>1</v>
      </c>
      <c r="B18" s="5" t="s">
        <v>65</v>
      </c>
      <c r="C18" s="5" t="s">
        <v>66</v>
      </c>
      <c r="D18" s="5" t="s">
        <v>67</v>
      </c>
      <c r="E18" s="5"/>
      <c r="F18" s="22" t="s">
        <v>68</v>
      </c>
      <c r="G18" s="23">
        <v>11</v>
      </c>
      <c r="H18" s="23">
        <v>3.57</v>
      </c>
      <c r="I18" s="23">
        <v>1.75</v>
      </c>
      <c r="J18" s="23">
        <v>110562.00750000001</v>
      </c>
      <c r="K18" s="23"/>
      <c r="L18" s="23"/>
      <c r="M18" s="23"/>
      <c r="N18" s="23">
        <v>2</v>
      </c>
      <c r="O18" s="23">
        <v>2</v>
      </c>
      <c r="P18" s="23"/>
      <c r="Q18" s="23"/>
      <c r="R18" s="23"/>
      <c r="S18" s="23">
        <v>13820.250937500001</v>
      </c>
      <c r="T18" s="23">
        <v>13820.250937500001</v>
      </c>
      <c r="U18" s="23">
        <v>13820.250937500001</v>
      </c>
      <c r="V18" s="23">
        <v>25</v>
      </c>
      <c r="W18" s="23">
        <v>3455.0627343750002</v>
      </c>
      <c r="X18" s="23">
        <v>17275.313671875003</v>
      </c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>
        <v>2</v>
      </c>
      <c r="AX18" s="23">
        <v>2</v>
      </c>
      <c r="AY18" s="23"/>
      <c r="AZ18" s="23"/>
      <c r="BA18" s="23"/>
      <c r="BB18" s="23">
        <v>5182.5941015625012</v>
      </c>
      <c r="BC18" s="23">
        <v>5182.5941015625012</v>
      </c>
      <c r="BD18" s="23">
        <v>5182.5941015625012</v>
      </c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>
        <v>2</v>
      </c>
      <c r="CP18" s="23">
        <v>2</v>
      </c>
      <c r="CQ18" s="23"/>
      <c r="CR18" s="23"/>
      <c r="CS18" s="23"/>
      <c r="CT18" s="23">
        <v>3455.0627343750007</v>
      </c>
      <c r="CU18" s="23">
        <v>3455.0627343750007</v>
      </c>
      <c r="CV18" s="23">
        <v>3455.0627343750007</v>
      </c>
      <c r="CW18" s="23"/>
      <c r="CX18" s="23"/>
      <c r="CY18" s="23"/>
      <c r="CZ18" s="23">
        <v>2</v>
      </c>
      <c r="DA18" s="23">
        <v>2</v>
      </c>
      <c r="DB18" s="23"/>
      <c r="DC18" s="23"/>
      <c r="DD18" s="23"/>
      <c r="DE18" s="23">
        <v>1727.5313671875003</v>
      </c>
      <c r="DF18" s="23">
        <v>1727.5313671875003</v>
      </c>
      <c r="DG18" s="23">
        <v>1727.5313671875003</v>
      </c>
      <c r="DH18" s="26"/>
      <c r="DI18" s="23"/>
      <c r="DJ18" s="26"/>
      <c r="DK18" s="23"/>
      <c r="DL18" s="23"/>
      <c r="DM18" s="23"/>
      <c r="DN18" s="23">
        <v>10365.188203125002</v>
      </c>
      <c r="DO18" s="26">
        <v>27641</v>
      </c>
      <c r="DP18" s="29">
        <v>12</v>
      </c>
      <c r="DQ18" s="26">
        <v>331692</v>
      </c>
      <c r="DR18" s="23">
        <v>34550.627</v>
      </c>
      <c r="DS18" s="23">
        <v>366242.62699999998</v>
      </c>
    </row>
    <row r="19" spans="1:123" ht="23.25" x14ac:dyDescent="0.25">
      <c r="A19" s="6">
        <v>2</v>
      </c>
      <c r="B19" s="5" t="s">
        <v>65</v>
      </c>
      <c r="C19" s="5" t="s">
        <v>69</v>
      </c>
      <c r="D19" s="5" t="s">
        <v>67</v>
      </c>
      <c r="E19" s="5"/>
      <c r="F19" s="22" t="s">
        <v>70</v>
      </c>
      <c r="G19" s="23">
        <v>11</v>
      </c>
      <c r="H19" s="23">
        <v>4.0999999999999996</v>
      </c>
      <c r="I19" s="23">
        <v>1.75</v>
      </c>
      <c r="J19" s="23">
        <v>126975.97500000001</v>
      </c>
      <c r="K19" s="23">
        <v>3.5</v>
      </c>
      <c r="L19" s="23">
        <v>3.5</v>
      </c>
      <c r="M19" s="23"/>
      <c r="N19" s="23">
        <v>11</v>
      </c>
      <c r="O19" s="23">
        <v>11</v>
      </c>
      <c r="P19" s="23">
        <v>27775.994531250002</v>
      </c>
      <c r="Q19" s="23">
        <v>27775.994531250002</v>
      </c>
      <c r="R19" s="23"/>
      <c r="S19" s="23">
        <v>87295.982812500006</v>
      </c>
      <c r="T19" s="23">
        <v>87295.982812500006</v>
      </c>
      <c r="U19" s="23">
        <v>115071.97734375001</v>
      </c>
      <c r="V19" s="23">
        <v>25</v>
      </c>
      <c r="W19" s="23">
        <v>28767.994335937496</v>
      </c>
      <c r="X19" s="23">
        <v>143839.9716796875</v>
      </c>
      <c r="Y19" s="23">
        <v>6</v>
      </c>
      <c r="Z19" s="23">
        <v>6</v>
      </c>
      <c r="AA19" s="23"/>
      <c r="AB19" s="23"/>
      <c r="AC19" s="23"/>
      <c r="AD19" s="23"/>
      <c r="AE19" s="23"/>
      <c r="AF19" s="23"/>
      <c r="AG19" s="23"/>
      <c r="AH19" s="23"/>
      <c r="AI19" s="23">
        <v>1327.2750000000001</v>
      </c>
      <c r="AJ19" s="23">
        <v>1327.2750000000001</v>
      </c>
      <c r="AK19" s="23"/>
      <c r="AL19" s="23"/>
      <c r="AM19" s="23"/>
      <c r="AN19" s="23"/>
      <c r="AO19" s="23"/>
      <c r="AP19" s="23"/>
      <c r="AQ19" s="23"/>
      <c r="AR19" s="23"/>
      <c r="AS19" s="23">
        <v>1327.2750000000001</v>
      </c>
      <c r="AT19" s="23">
        <v>3.5</v>
      </c>
      <c r="AU19" s="23">
        <v>3.5</v>
      </c>
      <c r="AV19" s="23"/>
      <c r="AW19" s="23">
        <v>11</v>
      </c>
      <c r="AX19" s="23">
        <v>11</v>
      </c>
      <c r="AY19" s="23">
        <v>10415.99794921875</v>
      </c>
      <c r="AZ19" s="23">
        <v>10415.99794921875</v>
      </c>
      <c r="BA19" s="23"/>
      <c r="BB19" s="23">
        <v>32735.993554687499</v>
      </c>
      <c r="BC19" s="23">
        <v>32735.993554687499</v>
      </c>
      <c r="BD19" s="23">
        <v>43151.991503906247</v>
      </c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>
        <v>3.5</v>
      </c>
      <c r="BQ19" s="23">
        <v>3.5</v>
      </c>
      <c r="BR19" s="23"/>
      <c r="BS19" s="23">
        <v>11</v>
      </c>
      <c r="BT19" s="23">
        <v>11</v>
      </c>
      <c r="BU19" s="23">
        <v>12151.997607421876</v>
      </c>
      <c r="BV19" s="23">
        <v>12151.997607421876</v>
      </c>
      <c r="BW19" s="23"/>
      <c r="BX19" s="23">
        <v>38191.992480468747</v>
      </c>
      <c r="BY19" s="23">
        <v>38191.992480468747</v>
      </c>
      <c r="BZ19" s="23">
        <v>50343.990087890619</v>
      </c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>
        <v>3.5</v>
      </c>
      <c r="CM19" s="23">
        <v>3.5</v>
      </c>
      <c r="CN19" s="23"/>
      <c r="CO19" s="23">
        <v>11</v>
      </c>
      <c r="CP19" s="23">
        <v>11</v>
      </c>
      <c r="CQ19" s="23">
        <v>6943.9986328124996</v>
      </c>
      <c r="CR19" s="23">
        <v>6943.9986328124996</v>
      </c>
      <c r="CS19" s="23"/>
      <c r="CT19" s="23">
        <v>21823.995703125001</v>
      </c>
      <c r="CU19" s="23">
        <v>21823.995703125001</v>
      </c>
      <c r="CV19" s="23">
        <v>28767.994335937503</v>
      </c>
      <c r="CW19" s="23">
        <v>3.5</v>
      </c>
      <c r="CX19" s="23">
        <v>3.5</v>
      </c>
      <c r="CY19" s="23"/>
      <c r="CZ19" s="23">
        <v>11</v>
      </c>
      <c r="DA19" s="23">
        <v>11</v>
      </c>
      <c r="DB19" s="23">
        <v>3471.9993164062498</v>
      </c>
      <c r="DC19" s="23">
        <v>3471.9993164062498</v>
      </c>
      <c r="DD19" s="23"/>
      <c r="DE19" s="23">
        <v>10911.997851562501</v>
      </c>
      <c r="DF19" s="23">
        <v>10911.997851562501</v>
      </c>
      <c r="DG19" s="23">
        <v>14383.997167968751</v>
      </c>
      <c r="DH19" s="26"/>
      <c r="DI19" s="23"/>
      <c r="DJ19" s="26"/>
      <c r="DK19" s="23"/>
      <c r="DL19" s="23"/>
      <c r="DM19" s="23"/>
      <c r="DN19" s="23">
        <v>137975.24809570311</v>
      </c>
      <c r="DO19" s="26">
        <v>281815</v>
      </c>
      <c r="DP19" s="29">
        <v>12</v>
      </c>
      <c r="DQ19" s="26">
        <v>3381780</v>
      </c>
      <c r="DR19" s="23">
        <v>287679.94300000003</v>
      </c>
      <c r="DS19" s="23">
        <v>3669459.943</v>
      </c>
    </row>
    <row r="20" spans="1:123" ht="23.25" x14ac:dyDescent="0.25">
      <c r="A20" s="6">
        <v>3</v>
      </c>
      <c r="B20" s="5" t="s">
        <v>71</v>
      </c>
      <c r="C20" s="5" t="s">
        <v>72</v>
      </c>
      <c r="D20" s="5"/>
      <c r="E20" s="5"/>
      <c r="F20" s="22" t="s">
        <v>73</v>
      </c>
      <c r="G20" s="23">
        <v>20.11</v>
      </c>
      <c r="H20" s="23">
        <v>5.08</v>
      </c>
      <c r="I20" s="23">
        <v>1.75</v>
      </c>
      <c r="J20" s="23">
        <v>157326.32999999999</v>
      </c>
      <c r="K20" s="23">
        <v>4</v>
      </c>
      <c r="L20" s="23">
        <v>4</v>
      </c>
      <c r="M20" s="23"/>
      <c r="N20" s="23"/>
      <c r="O20" s="23"/>
      <c r="P20" s="23">
        <v>39331.582499999997</v>
      </c>
      <c r="Q20" s="23">
        <v>39331.582499999997</v>
      </c>
      <c r="R20" s="23"/>
      <c r="S20" s="23"/>
      <c r="T20" s="23"/>
      <c r="U20" s="23">
        <v>39331.582499999997</v>
      </c>
      <c r="V20" s="23">
        <v>25</v>
      </c>
      <c r="W20" s="23">
        <v>9832.895625000001</v>
      </c>
      <c r="X20" s="23">
        <v>49164.478124999994</v>
      </c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>
        <v>4</v>
      </c>
      <c r="AU20" s="23">
        <v>4</v>
      </c>
      <c r="AV20" s="23"/>
      <c r="AW20" s="23"/>
      <c r="AX20" s="23"/>
      <c r="AY20" s="23">
        <v>14749.343437499998</v>
      </c>
      <c r="AZ20" s="23">
        <v>14749.343437499998</v>
      </c>
      <c r="BA20" s="23"/>
      <c r="BB20" s="23"/>
      <c r="BC20" s="23"/>
      <c r="BD20" s="23">
        <v>14749.343437499998</v>
      </c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>
        <v>4</v>
      </c>
      <c r="CM20" s="23">
        <v>4</v>
      </c>
      <c r="CN20" s="23"/>
      <c r="CO20" s="23"/>
      <c r="CP20" s="23"/>
      <c r="CQ20" s="23">
        <v>9832.8956249999992</v>
      </c>
      <c r="CR20" s="23">
        <v>9832.8956249999992</v>
      </c>
      <c r="CS20" s="23"/>
      <c r="CT20" s="23"/>
      <c r="CU20" s="23"/>
      <c r="CV20" s="23">
        <v>9832.8956249999992</v>
      </c>
      <c r="CW20" s="23">
        <v>4</v>
      </c>
      <c r="CX20" s="23">
        <v>4</v>
      </c>
      <c r="CY20" s="23"/>
      <c r="CZ20" s="23"/>
      <c r="DA20" s="23"/>
      <c r="DB20" s="23">
        <v>4916.4478124999996</v>
      </c>
      <c r="DC20" s="23">
        <v>4916.4478124999996</v>
      </c>
      <c r="DD20" s="23"/>
      <c r="DE20" s="23"/>
      <c r="DF20" s="23"/>
      <c r="DG20" s="23">
        <v>4916.4478124999996</v>
      </c>
      <c r="DH20" s="26"/>
      <c r="DI20" s="23"/>
      <c r="DJ20" s="26"/>
      <c r="DK20" s="23"/>
      <c r="DL20" s="23"/>
      <c r="DM20" s="23"/>
      <c r="DN20" s="23">
        <v>29498.686875000007</v>
      </c>
      <c r="DO20" s="26">
        <v>78663</v>
      </c>
      <c r="DP20" s="29">
        <v>12</v>
      </c>
      <c r="DQ20" s="26">
        <v>943956</v>
      </c>
      <c r="DR20" s="23">
        <v>98328.956000000006</v>
      </c>
      <c r="DS20" s="23">
        <v>1042284.956</v>
      </c>
    </row>
    <row r="21" spans="1:123" ht="23.25" x14ac:dyDescent="0.25">
      <c r="A21" s="6">
        <v>4</v>
      </c>
      <c r="B21" s="5" t="s">
        <v>74</v>
      </c>
      <c r="C21" s="5" t="s">
        <v>75</v>
      </c>
      <c r="D21" s="5" t="s">
        <v>67</v>
      </c>
      <c r="E21" s="5"/>
      <c r="F21" s="22" t="s">
        <v>76</v>
      </c>
      <c r="G21" s="23">
        <v>21</v>
      </c>
      <c r="H21" s="23">
        <v>4.67</v>
      </c>
      <c r="I21" s="23">
        <v>1.75</v>
      </c>
      <c r="J21" s="23">
        <v>144628.73250000001</v>
      </c>
      <c r="K21" s="23"/>
      <c r="L21" s="23"/>
      <c r="M21" s="23"/>
      <c r="N21" s="23">
        <v>5</v>
      </c>
      <c r="O21" s="23">
        <v>5</v>
      </c>
      <c r="P21" s="23"/>
      <c r="Q21" s="23"/>
      <c r="R21" s="23"/>
      <c r="S21" s="23">
        <v>45196.478906250006</v>
      </c>
      <c r="T21" s="23">
        <v>45196.478906250006</v>
      </c>
      <c r="U21" s="23">
        <v>45196.478906250006</v>
      </c>
      <c r="V21" s="23">
        <v>25</v>
      </c>
      <c r="W21" s="23">
        <v>11299.119726562498</v>
      </c>
      <c r="X21" s="23">
        <v>56495.5986328125</v>
      </c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>
        <v>5</v>
      </c>
      <c r="AX21" s="23">
        <v>5</v>
      </c>
      <c r="AY21" s="23"/>
      <c r="AZ21" s="23"/>
      <c r="BA21" s="23"/>
      <c r="BB21" s="23">
        <v>16948.679589843752</v>
      </c>
      <c r="BC21" s="23">
        <v>16948.679589843752</v>
      </c>
      <c r="BD21" s="23">
        <v>16948.679589843752</v>
      </c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>
        <v>5</v>
      </c>
      <c r="CP21" s="23">
        <v>5</v>
      </c>
      <c r="CQ21" s="23"/>
      <c r="CR21" s="23"/>
      <c r="CS21" s="23"/>
      <c r="CT21" s="23">
        <v>11299.119726562501</v>
      </c>
      <c r="CU21" s="23">
        <v>11299.119726562501</v>
      </c>
      <c r="CV21" s="23">
        <v>11299.119726562501</v>
      </c>
      <c r="CW21" s="23"/>
      <c r="CX21" s="23"/>
      <c r="CY21" s="23"/>
      <c r="CZ21" s="23">
        <v>5</v>
      </c>
      <c r="DA21" s="23">
        <v>5</v>
      </c>
      <c r="DB21" s="23"/>
      <c r="DC21" s="23"/>
      <c r="DD21" s="23"/>
      <c r="DE21" s="23">
        <v>5649.5598632812507</v>
      </c>
      <c r="DF21" s="23">
        <v>5649.5598632812507</v>
      </c>
      <c r="DG21" s="23">
        <v>5649.5598632812507</v>
      </c>
      <c r="DH21" s="26"/>
      <c r="DI21" s="23"/>
      <c r="DJ21" s="26"/>
      <c r="DK21" s="23"/>
      <c r="DL21" s="23"/>
      <c r="DM21" s="23"/>
      <c r="DN21" s="23">
        <v>33897.35917968749</v>
      </c>
      <c r="DO21" s="26">
        <v>90393</v>
      </c>
      <c r="DP21" s="29">
        <v>12</v>
      </c>
      <c r="DQ21" s="26">
        <v>1084716</v>
      </c>
      <c r="DR21" s="23">
        <v>112991.197</v>
      </c>
      <c r="DS21" s="23">
        <v>1197707.1969999999</v>
      </c>
    </row>
    <row r="22" spans="1:123" ht="23.25" x14ac:dyDescent="0.25">
      <c r="A22" s="6">
        <v>5</v>
      </c>
      <c r="B22" s="5" t="s">
        <v>74</v>
      </c>
      <c r="C22" s="5" t="s">
        <v>77</v>
      </c>
      <c r="D22" s="5" t="s">
        <v>67</v>
      </c>
      <c r="E22" s="5"/>
      <c r="F22" s="22" t="s">
        <v>78</v>
      </c>
      <c r="G22" s="23">
        <v>21</v>
      </c>
      <c r="H22" s="23">
        <v>5.12</v>
      </c>
      <c r="I22" s="23">
        <v>1.75</v>
      </c>
      <c r="J22" s="23">
        <v>158565.12</v>
      </c>
      <c r="K22" s="23"/>
      <c r="L22" s="23"/>
      <c r="M22" s="23"/>
      <c r="N22" s="23">
        <v>6</v>
      </c>
      <c r="O22" s="23">
        <v>6</v>
      </c>
      <c r="P22" s="23"/>
      <c r="Q22" s="23"/>
      <c r="R22" s="23"/>
      <c r="S22" s="23">
        <v>59461.919999999998</v>
      </c>
      <c r="T22" s="23">
        <v>59461.919999999998</v>
      </c>
      <c r="U22" s="23">
        <v>59461.919999999998</v>
      </c>
      <c r="V22" s="23">
        <v>25</v>
      </c>
      <c r="W22" s="23">
        <v>14865.480000000003</v>
      </c>
      <c r="X22" s="23">
        <v>74327.399999999994</v>
      </c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>
        <v>6</v>
      </c>
      <c r="AX22" s="23">
        <v>6</v>
      </c>
      <c r="AY22" s="23"/>
      <c r="AZ22" s="23"/>
      <c r="BA22" s="23"/>
      <c r="BB22" s="23">
        <v>22298.22</v>
      </c>
      <c r="BC22" s="23">
        <v>22298.22</v>
      </c>
      <c r="BD22" s="23">
        <v>22298.22</v>
      </c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>
        <v>6</v>
      </c>
      <c r="BT22" s="23">
        <v>6</v>
      </c>
      <c r="BU22" s="23"/>
      <c r="BV22" s="23"/>
      <c r="BW22" s="23"/>
      <c r="BX22" s="23">
        <v>26014.59</v>
      </c>
      <c r="BY22" s="23">
        <v>26014.59</v>
      </c>
      <c r="BZ22" s="23">
        <v>26014.59</v>
      </c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>
        <v>6</v>
      </c>
      <c r="CP22" s="23">
        <v>6</v>
      </c>
      <c r="CQ22" s="23"/>
      <c r="CR22" s="23"/>
      <c r="CS22" s="23"/>
      <c r="CT22" s="23">
        <v>14865.48</v>
      </c>
      <c r="CU22" s="23">
        <v>14865.48</v>
      </c>
      <c r="CV22" s="23">
        <v>14865.48</v>
      </c>
      <c r="CW22" s="23"/>
      <c r="CX22" s="23"/>
      <c r="CY22" s="23"/>
      <c r="CZ22" s="23">
        <v>6</v>
      </c>
      <c r="DA22" s="23">
        <v>6</v>
      </c>
      <c r="DB22" s="23"/>
      <c r="DC22" s="23"/>
      <c r="DD22" s="23"/>
      <c r="DE22" s="23">
        <v>7432.74</v>
      </c>
      <c r="DF22" s="23">
        <v>7432.74</v>
      </c>
      <c r="DG22" s="23">
        <v>7432.74</v>
      </c>
      <c r="DH22" s="26"/>
      <c r="DI22" s="23"/>
      <c r="DJ22" s="26"/>
      <c r="DK22" s="23"/>
      <c r="DL22" s="23"/>
      <c r="DM22" s="23"/>
      <c r="DN22" s="23">
        <v>70611.030000000013</v>
      </c>
      <c r="DO22" s="26">
        <v>144938</v>
      </c>
      <c r="DP22" s="29">
        <v>12</v>
      </c>
      <c r="DQ22" s="26">
        <v>1739256</v>
      </c>
      <c r="DR22" s="23">
        <v>148654.79999999999</v>
      </c>
      <c r="DS22" s="23">
        <v>1887910.8</v>
      </c>
    </row>
    <row r="23" spans="1:123" ht="23.25" x14ac:dyDescent="0.25">
      <c r="A23" s="6">
        <v>6</v>
      </c>
      <c r="B23" s="5" t="s">
        <v>74</v>
      </c>
      <c r="C23" s="5" t="s">
        <v>79</v>
      </c>
      <c r="D23" s="5" t="s">
        <v>67</v>
      </c>
      <c r="E23" s="5"/>
      <c r="F23" s="22" t="s">
        <v>73</v>
      </c>
      <c r="G23" s="23">
        <v>21</v>
      </c>
      <c r="H23" s="23">
        <v>5.08</v>
      </c>
      <c r="I23" s="23">
        <v>1.75</v>
      </c>
      <c r="J23" s="23">
        <v>157326.32999999999</v>
      </c>
      <c r="K23" s="23">
        <v>4</v>
      </c>
      <c r="L23" s="23">
        <v>4</v>
      </c>
      <c r="M23" s="23"/>
      <c r="N23" s="23">
        <v>9</v>
      </c>
      <c r="O23" s="23">
        <v>9</v>
      </c>
      <c r="P23" s="23">
        <v>39331.582499999997</v>
      </c>
      <c r="Q23" s="23">
        <v>39331.582499999997</v>
      </c>
      <c r="R23" s="23"/>
      <c r="S23" s="23">
        <v>88496.060624999998</v>
      </c>
      <c r="T23" s="23">
        <v>88496.060624999998</v>
      </c>
      <c r="U23" s="23">
        <v>127827.64312499999</v>
      </c>
      <c r="V23" s="23">
        <v>25</v>
      </c>
      <c r="W23" s="23">
        <v>31956.910781250004</v>
      </c>
      <c r="X23" s="23">
        <v>159784.55390624999</v>
      </c>
      <c r="Y23" s="23"/>
      <c r="Z23" s="23"/>
      <c r="AA23" s="23"/>
      <c r="AB23" s="23">
        <v>4</v>
      </c>
      <c r="AC23" s="23">
        <v>4</v>
      </c>
      <c r="AD23" s="23"/>
      <c r="AE23" s="23"/>
      <c r="AF23" s="23"/>
      <c r="AG23" s="23">
        <v>9</v>
      </c>
      <c r="AH23" s="23">
        <v>9</v>
      </c>
      <c r="AI23" s="23"/>
      <c r="AJ23" s="23"/>
      <c r="AK23" s="23"/>
      <c r="AL23" s="23">
        <v>1106.0625</v>
      </c>
      <c r="AM23" s="23">
        <v>1106.0625</v>
      </c>
      <c r="AN23" s="23"/>
      <c r="AO23" s="23"/>
      <c r="AP23" s="23"/>
      <c r="AQ23" s="23">
        <v>2488.640625</v>
      </c>
      <c r="AR23" s="23">
        <v>2488.640625</v>
      </c>
      <c r="AS23" s="23">
        <v>3594.703125</v>
      </c>
      <c r="AT23" s="23">
        <v>4</v>
      </c>
      <c r="AU23" s="23">
        <v>4</v>
      </c>
      <c r="AV23" s="23"/>
      <c r="AW23" s="23">
        <v>9</v>
      </c>
      <c r="AX23" s="23">
        <v>9</v>
      </c>
      <c r="AY23" s="23">
        <v>14749.343437499998</v>
      </c>
      <c r="AZ23" s="23">
        <v>14749.343437499998</v>
      </c>
      <c r="BA23" s="23"/>
      <c r="BB23" s="23">
        <v>33186.022734374994</v>
      </c>
      <c r="BC23" s="23">
        <v>33186.022734374994</v>
      </c>
      <c r="BD23" s="23">
        <v>47935.366171874994</v>
      </c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>
        <v>4</v>
      </c>
      <c r="CB23" s="23">
        <v>4</v>
      </c>
      <c r="CC23" s="23"/>
      <c r="CD23" s="23">
        <v>9</v>
      </c>
      <c r="CE23" s="23">
        <v>9</v>
      </c>
      <c r="CF23" s="23">
        <v>14749.343437499998</v>
      </c>
      <c r="CG23" s="23">
        <v>14749.343437499998</v>
      </c>
      <c r="CH23" s="23"/>
      <c r="CI23" s="23">
        <v>33186.022734374994</v>
      </c>
      <c r="CJ23" s="23">
        <v>33186.022734374994</v>
      </c>
      <c r="CK23" s="23">
        <v>47935.366171874994</v>
      </c>
      <c r="CL23" s="23">
        <v>4</v>
      </c>
      <c r="CM23" s="23">
        <v>4</v>
      </c>
      <c r="CN23" s="23"/>
      <c r="CO23" s="23">
        <v>9</v>
      </c>
      <c r="CP23" s="23">
        <v>9</v>
      </c>
      <c r="CQ23" s="23">
        <v>9832.8956249999992</v>
      </c>
      <c r="CR23" s="23">
        <v>9832.8956249999992</v>
      </c>
      <c r="CS23" s="23"/>
      <c r="CT23" s="23">
        <v>22124.015156249996</v>
      </c>
      <c r="CU23" s="23">
        <v>22124.015156249996</v>
      </c>
      <c r="CV23" s="23">
        <v>31956.910781249993</v>
      </c>
      <c r="CW23" s="23">
        <v>4</v>
      </c>
      <c r="CX23" s="23">
        <v>4</v>
      </c>
      <c r="CY23" s="23"/>
      <c r="CZ23" s="23">
        <v>9</v>
      </c>
      <c r="DA23" s="23">
        <v>9</v>
      </c>
      <c r="DB23" s="23">
        <v>4916.4478124999996</v>
      </c>
      <c r="DC23" s="23">
        <v>4916.4478124999996</v>
      </c>
      <c r="DD23" s="23"/>
      <c r="DE23" s="23">
        <v>11062.007578124998</v>
      </c>
      <c r="DF23" s="23">
        <v>11062.007578124998</v>
      </c>
      <c r="DG23" s="23">
        <v>15978.455390624997</v>
      </c>
      <c r="DH23" s="26"/>
      <c r="DI23" s="23"/>
      <c r="DJ23" s="26"/>
      <c r="DK23" s="23"/>
      <c r="DL23" s="23"/>
      <c r="DM23" s="23"/>
      <c r="DN23" s="23">
        <v>147400.80164062502</v>
      </c>
      <c r="DO23" s="26">
        <v>307185</v>
      </c>
      <c r="DP23" s="29">
        <v>12</v>
      </c>
      <c r="DQ23" s="26">
        <v>3686220</v>
      </c>
      <c r="DR23" s="23">
        <v>319569.10800000001</v>
      </c>
      <c r="DS23" s="23">
        <v>4005789.108</v>
      </c>
    </row>
    <row r="24" spans="1:123" ht="23.25" x14ac:dyDescent="0.25">
      <c r="A24" s="6">
        <v>7</v>
      </c>
      <c r="B24" s="5" t="s">
        <v>80</v>
      </c>
      <c r="C24" s="5" t="s">
        <v>81</v>
      </c>
      <c r="D24" s="5" t="s">
        <v>67</v>
      </c>
      <c r="E24" s="5"/>
      <c r="F24" s="22" t="s">
        <v>78</v>
      </c>
      <c r="G24" s="23">
        <v>7</v>
      </c>
      <c r="H24" s="23">
        <v>4.79</v>
      </c>
      <c r="I24" s="23">
        <v>1.75</v>
      </c>
      <c r="J24" s="23">
        <v>148345.10250000001</v>
      </c>
      <c r="K24" s="23"/>
      <c r="L24" s="23"/>
      <c r="M24" s="23"/>
      <c r="N24" s="23">
        <v>15</v>
      </c>
      <c r="O24" s="23">
        <v>15</v>
      </c>
      <c r="P24" s="23"/>
      <c r="Q24" s="23"/>
      <c r="R24" s="23"/>
      <c r="S24" s="23">
        <v>139073.53359375001</v>
      </c>
      <c r="T24" s="23">
        <v>139073.53359375001</v>
      </c>
      <c r="U24" s="23">
        <v>139073.53359375001</v>
      </c>
      <c r="V24" s="23">
        <v>25</v>
      </c>
      <c r="W24" s="23">
        <v>34768.383398437501</v>
      </c>
      <c r="X24" s="23">
        <v>173841.9169921875</v>
      </c>
      <c r="Y24" s="23"/>
      <c r="Z24" s="23"/>
      <c r="AA24" s="23"/>
      <c r="AB24" s="23"/>
      <c r="AC24" s="23"/>
      <c r="AD24" s="23"/>
      <c r="AE24" s="23"/>
      <c r="AF24" s="23"/>
      <c r="AG24" s="23">
        <v>15</v>
      </c>
      <c r="AH24" s="23">
        <v>15</v>
      </c>
      <c r="AI24" s="23"/>
      <c r="AJ24" s="23"/>
      <c r="AK24" s="23"/>
      <c r="AL24" s="23"/>
      <c r="AM24" s="23"/>
      <c r="AN24" s="23"/>
      <c r="AO24" s="23"/>
      <c r="AP24" s="23"/>
      <c r="AQ24" s="23">
        <v>4147.734375</v>
      </c>
      <c r="AR24" s="23">
        <v>4147.734375</v>
      </c>
      <c r="AS24" s="23">
        <v>4147.734375</v>
      </c>
      <c r="AT24" s="23"/>
      <c r="AU24" s="23"/>
      <c r="AV24" s="23"/>
      <c r="AW24" s="23">
        <v>15</v>
      </c>
      <c r="AX24" s="23">
        <v>15</v>
      </c>
      <c r="AY24" s="23"/>
      <c r="AZ24" s="23"/>
      <c r="BA24" s="23"/>
      <c r="BB24" s="23">
        <v>52152.575097656256</v>
      </c>
      <c r="BC24" s="23">
        <v>52152.575097656256</v>
      </c>
      <c r="BD24" s="23">
        <v>52152.575097656256</v>
      </c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>
        <v>15</v>
      </c>
      <c r="BT24" s="23">
        <v>15</v>
      </c>
      <c r="BU24" s="23"/>
      <c r="BV24" s="23"/>
      <c r="BW24" s="23"/>
      <c r="BX24" s="23">
        <v>60844.670947265637</v>
      </c>
      <c r="BY24" s="23">
        <v>60844.670947265637</v>
      </c>
      <c r="BZ24" s="23">
        <v>60844.670947265637</v>
      </c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>
        <v>15</v>
      </c>
      <c r="CP24" s="23">
        <v>15</v>
      </c>
      <c r="CQ24" s="23"/>
      <c r="CR24" s="23"/>
      <c r="CS24" s="23"/>
      <c r="CT24" s="23">
        <v>34768.383398437501</v>
      </c>
      <c r="CU24" s="23">
        <v>34768.383398437501</v>
      </c>
      <c r="CV24" s="23">
        <v>34768.383398437501</v>
      </c>
      <c r="CW24" s="23"/>
      <c r="CX24" s="23"/>
      <c r="CY24" s="23"/>
      <c r="CZ24" s="23">
        <v>15</v>
      </c>
      <c r="DA24" s="23">
        <v>15</v>
      </c>
      <c r="DB24" s="23"/>
      <c r="DC24" s="23"/>
      <c r="DD24" s="23"/>
      <c r="DE24" s="23">
        <v>17384.191699218751</v>
      </c>
      <c r="DF24" s="23">
        <v>17384.191699218751</v>
      </c>
      <c r="DG24" s="23">
        <v>17384.191699218751</v>
      </c>
      <c r="DH24" s="26"/>
      <c r="DI24" s="23"/>
      <c r="DJ24" s="26">
        <v>1</v>
      </c>
      <c r="DK24" s="23">
        <v>5309.1</v>
      </c>
      <c r="DL24" s="23">
        <v>5309.1</v>
      </c>
      <c r="DM24" s="23"/>
      <c r="DN24" s="23">
        <v>174606.65551757815</v>
      </c>
      <c r="DO24" s="26">
        <v>348449</v>
      </c>
      <c r="DP24" s="29">
        <v>12</v>
      </c>
      <c r="DQ24" s="26">
        <v>4181388</v>
      </c>
      <c r="DR24" s="23">
        <v>347683.83399999997</v>
      </c>
      <c r="DS24" s="23">
        <v>4529071.8339999998</v>
      </c>
    </row>
    <row r="25" spans="1:123" ht="23.25" x14ac:dyDescent="0.25">
      <c r="A25" s="6">
        <v>8</v>
      </c>
      <c r="B25" s="5" t="s">
        <v>82</v>
      </c>
      <c r="C25" s="5" t="s">
        <v>83</v>
      </c>
      <c r="D25" s="5" t="s">
        <v>67</v>
      </c>
      <c r="E25" s="5"/>
      <c r="F25" s="22" t="s">
        <v>68</v>
      </c>
      <c r="G25" s="23">
        <v>2.0099999999999998</v>
      </c>
      <c r="H25" s="23">
        <v>3.41</v>
      </c>
      <c r="I25" s="23">
        <v>1.75</v>
      </c>
      <c r="J25" s="23">
        <v>105606.8475</v>
      </c>
      <c r="K25" s="23">
        <v>6</v>
      </c>
      <c r="L25" s="23">
        <v>6</v>
      </c>
      <c r="M25" s="23"/>
      <c r="N25" s="23">
        <v>3</v>
      </c>
      <c r="O25" s="23">
        <v>3</v>
      </c>
      <c r="P25" s="23">
        <v>39602.567812499998</v>
      </c>
      <c r="Q25" s="23">
        <v>39602.567812499998</v>
      </c>
      <c r="R25" s="23"/>
      <c r="S25" s="23">
        <v>19801.283906249999</v>
      </c>
      <c r="T25" s="23">
        <v>19801.283906249999</v>
      </c>
      <c r="U25" s="23">
        <v>59403.851718750004</v>
      </c>
      <c r="V25" s="23">
        <v>25</v>
      </c>
      <c r="W25" s="23">
        <v>14850.962929687501</v>
      </c>
      <c r="X25" s="23">
        <v>74254.814648437503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>
        <v>6</v>
      </c>
      <c r="AU25" s="23">
        <v>6</v>
      </c>
      <c r="AV25" s="23"/>
      <c r="AW25" s="23">
        <v>3</v>
      </c>
      <c r="AX25" s="23">
        <v>3</v>
      </c>
      <c r="AY25" s="23">
        <v>14850.962929687503</v>
      </c>
      <c r="AZ25" s="23">
        <v>14850.962929687503</v>
      </c>
      <c r="BA25" s="23"/>
      <c r="BB25" s="23">
        <v>7425.4814648437514</v>
      </c>
      <c r="BC25" s="23">
        <v>7425.4814648437514</v>
      </c>
      <c r="BD25" s="23">
        <v>22276.444394531252</v>
      </c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>
        <v>6</v>
      </c>
      <c r="CM25" s="23">
        <v>6</v>
      </c>
      <c r="CN25" s="23"/>
      <c r="CO25" s="23">
        <v>3</v>
      </c>
      <c r="CP25" s="23">
        <v>3</v>
      </c>
      <c r="CQ25" s="23">
        <v>9900.6419531250012</v>
      </c>
      <c r="CR25" s="23">
        <v>9900.6419531250012</v>
      </c>
      <c r="CS25" s="23"/>
      <c r="CT25" s="23">
        <v>4950.3209765625006</v>
      </c>
      <c r="CU25" s="23">
        <v>4950.3209765625006</v>
      </c>
      <c r="CV25" s="23">
        <v>14850.962929687503</v>
      </c>
      <c r="CW25" s="23">
        <v>6</v>
      </c>
      <c r="CX25" s="23">
        <v>6</v>
      </c>
      <c r="CY25" s="23"/>
      <c r="CZ25" s="23">
        <v>3</v>
      </c>
      <c r="DA25" s="23">
        <v>3</v>
      </c>
      <c r="DB25" s="23">
        <v>4950.3209765625006</v>
      </c>
      <c r="DC25" s="23">
        <v>4950.3209765625006</v>
      </c>
      <c r="DD25" s="23"/>
      <c r="DE25" s="23">
        <v>2475.1604882812503</v>
      </c>
      <c r="DF25" s="23">
        <v>2475.1604882812503</v>
      </c>
      <c r="DG25" s="23">
        <v>7425.4814648437514</v>
      </c>
      <c r="DH25" s="26"/>
      <c r="DI25" s="23"/>
      <c r="DJ25" s="26">
        <v>6</v>
      </c>
      <c r="DK25" s="23">
        <v>5309.1</v>
      </c>
      <c r="DL25" s="23">
        <v>5309.1</v>
      </c>
      <c r="DM25" s="23"/>
      <c r="DN25" s="23">
        <v>49861.988789062503</v>
      </c>
      <c r="DO25" s="26">
        <v>124117</v>
      </c>
      <c r="DP25" s="29">
        <v>12</v>
      </c>
      <c r="DQ25" s="26">
        <v>1489404</v>
      </c>
      <c r="DR25" s="23">
        <v>148509.62899999999</v>
      </c>
      <c r="DS25" s="23">
        <v>1637913.629</v>
      </c>
    </row>
    <row r="26" spans="1:123" ht="23.25" x14ac:dyDescent="0.25">
      <c r="A26" s="6">
        <v>9</v>
      </c>
      <c r="B26" s="5" t="s">
        <v>84</v>
      </c>
      <c r="C26" s="5" t="s">
        <v>85</v>
      </c>
      <c r="D26" s="5"/>
      <c r="E26" s="5"/>
      <c r="F26" s="22" t="s">
        <v>78</v>
      </c>
      <c r="G26" s="23">
        <v>8</v>
      </c>
      <c r="H26" s="23">
        <v>4.79</v>
      </c>
      <c r="I26" s="23">
        <v>1.75</v>
      </c>
      <c r="J26" s="23">
        <v>148345.10250000001</v>
      </c>
      <c r="K26" s="23"/>
      <c r="L26" s="23"/>
      <c r="M26" s="23"/>
      <c r="N26" s="23">
        <v>7</v>
      </c>
      <c r="O26" s="23">
        <v>7</v>
      </c>
      <c r="P26" s="23"/>
      <c r="Q26" s="23"/>
      <c r="R26" s="23"/>
      <c r="S26" s="23">
        <v>64900.982343750002</v>
      </c>
      <c r="T26" s="23">
        <v>64900.982343750002</v>
      </c>
      <c r="U26" s="23">
        <v>64900.982343750002</v>
      </c>
      <c r="V26" s="23">
        <v>25</v>
      </c>
      <c r="W26" s="23">
        <v>16225.2455859375</v>
      </c>
      <c r="X26" s="23">
        <v>81126.227929687506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>
        <v>7</v>
      </c>
      <c r="AX26" s="23">
        <v>7</v>
      </c>
      <c r="AY26" s="23"/>
      <c r="AZ26" s="23"/>
      <c r="BA26" s="23"/>
      <c r="BB26" s="23">
        <v>24337.868378906249</v>
      </c>
      <c r="BC26" s="23">
        <v>24337.868378906249</v>
      </c>
      <c r="BD26" s="23">
        <v>24337.868378906249</v>
      </c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>
        <v>7</v>
      </c>
      <c r="BT26" s="23">
        <v>7</v>
      </c>
      <c r="BU26" s="23"/>
      <c r="BV26" s="23"/>
      <c r="BW26" s="23"/>
      <c r="BX26" s="23">
        <v>28394.179775390628</v>
      </c>
      <c r="BY26" s="23">
        <v>28394.179775390628</v>
      </c>
      <c r="BZ26" s="23">
        <v>28394.179775390628</v>
      </c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>
        <v>7</v>
      </c>
      <c r="CP26" s="23">
        <v>7</v>
      </c>
      <c r="CQ26" s="23"/>
      <c r="CR26" s="23"/>
      <c r="CS26" s="23"/>
      <c r="CT26" s="23">
        <v>16225.245585937502</v>
      </c>
      <c r="CU26" s="23">
        <v>16225.245585937502</v>
      </c>
      <c r="CV26" s="23">
        <v>16225.245585937502</v>
      </c>
      <c r="CW26" s="23"/>
      <c r="CX26" s="23"/>
      <c r="CY26" s="23"/>
      <c r="CZ26" s="23">
        <v>7</v>
      </c>
      <c r="DA26" s="23">
        <v>7</v>
      </c>
      <c r="DB26" s="23"/>
      <c r="DC26" s="23"/>
      <c r="DD26" s="23"/>
      <c r="DE26" s="23">
        <v>8112.6227929687511</v>
      </c>
      <c r="DF26" s="23">
        <v>8112.6227929687511</v>
      </c>
      <c r="DG26" s="23">
        <v>8112.6227929687511</v>
      </c>
      <c r="DH26" s="26"/>
      <c r="DI26" s="23"/>
      <c r="DJ26" s="26"/>
      <c r="DK26" s="23"/>
      <c r="DL26" s="23"/>
      <c r="DM26" s="23"/>
      <c r="DN26" s="23">
        <v>77069.916533203126</v>
      </c>
      <c r="DO26" s="26">
        <v>158196</v>
      </c>
      <c r="DP26" s="29">
        <v>12</v>
      </c>
      <c r="DQ26" s="26">
        <v>1898352</v>
      </c>
      <c r="DR26" s="23">
        <v>162252.45600000001</v>
      </c>
      <c r="DS26" s="23">
        <v>2060604.456</v>
      </c>
    </row>
    <row r="27" spans="1:123" ht="23.25" x14ac:dyDescent="0.25">
      <c r="A27" s="6">
        <v>10</v>
      </c>
      <c r="B27" s="5" t="s">
        <v>84</v>
      </c>
      <c r="C27" s="5" t="s">
        <v>86</v>
      </c>
      <c r="D27" s="5"/>
      <c r="E27" s="5"/>
      <c r="F27" s="22" t="s">
        <v>76</v>
      </c>
      <c r="G27" s="23">
        <v>9</v>
      </c>
      <c r="H27" s="23">
        <v>4.33</v>
      </c>
      <c r="I27" s="23">
        <v>1.75</v>
      </c>
      <c r="J27" s="23">
        <v>134099.01749999999</v>
      </c>
      <c r="K27" s="23"/>
      <c r="L27" s="23"/>
      <c r="M27" s="23"/>
      <c r="N27" s="23">
        <v>1</v>
      </c>
      <c r="O27" s="23">
        <v>1</v>
      </c>
      <c r="P27" s="23"/>
      <c r="Q27" s="23"/>
      <c r="R27" s="23"/>
      <c r="S27" s="23">
        <v>8381.1885937499992</v>
      </c>
      <c r="T27" s="23">
        <v>8381.1885937499992</v>
      </c>
      <c r="U27" s="23">
        <v>8381.1885937499992</v>
      </c>
      <c r="V27" s="23">
        <v>25</v>
      </c>
      <c r="W27" s="23">
        <v>2095.2971484375003</v>
      </c>
      <c r="X27" s="23">
        <v>10476.485742187499</v>
      </c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>
        <v>1</v>
      </c>
      <c r="AX27" s="23">
        <v>1</v>
      </c>
      <c r="AY27" s="23"/>
      <c r="AZ27" s="23"/>
      <c r="BA27" s="23"/>
      <c r="BB27" s="23">
        <v>3142.9457226562495</v>
      </c>
      <c r="BC27" s="23">
        <v>3142.9457226562495</v>
      </c>
      <c r="BD27" s="23">
        <v>3142.9457226562495</v>
      </c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>
        <v>1</v>
      </c>
      <c r="CP27" s="23">
        <v>1</v>
      </c>
      <c r="CQ27" s="23"/>
      <c r="CR27" s="23"/>
      <c r="CS27" s="23"/>
      <c r="CT27" s="23">
        <v>2095.2971484374998</v>
      </c>
      <c r="CU27" s="23">
        <v>2095.2971484374998</v>
      </c>
      <c r="CV27" s="23">
        <v>2095.2971484374998</v>
      </c>
      <c r="CW27" s="23"/>
      <c r="CX27" s="23"/>
      <c r="CY27" s="23"/>
      <c r="CZ27" s="23">
        <v>1</v>
      </c>
      <c r="DA27" s="23">
        <v>1</v>
      </c>
      <c r="DB27" s="23"/>
      <c r="DC27" s="23"/>
      <c r="DD27" s="23"/>
      <c r="DE27" s="23">
        <v>1047.6485742187499</v>
      </c>
      <c r="DF27" s="23">
        <v>1047.6485742187499</v>
      </c>
      <c r="DG27" s="23">
        <v>1047.6485742187499</v>
      </c>
      <c r="DH27" s="26"/>
      <c r="DI27" s="23"/>
      <c r="DJ27" s="26"/>
      <c r="DK27" s="23"/>
      <c r="DL27" s="23"/>
      <c r="DM27" s="23"/>
      <c r="DN27" s="23">
        <v>6285.8914453125017</v>
      </c>
      <c r="DO27" s="26">
        <v>16762</v>
      </c>
      <c r="DP27" s="29">
        <v>12</v>
      </c>
      <c r="DQ27" s="26">
        <v>201144</v>
      </c>
      <c r="DR27" s="23">
        <v>20952.971000000001</v>
      </c>
      <c r="DS27" s="23">
        <v>222096.97099999999</v>
      </c>
    </row>
    <row r="28" spans="1:123" ht="23.25" x14ac:dyDescent="0.25">
      <c r="A28" s="6">
        <v>11</v>
      </c>
      <c r="B28" s="5" t="s">
        <v>87</v>
      </c>
      <c r="C28" s="5" t="s">
        <v>88</v>
      </c>
      <c r="D28" s="5"/>
      <c r="E28" s="5"/>
      <c r="F28" s="22" t="s">
        <v>89</v>
      </c>
      <c r="G28" s="23">
        <v>33</v>
      </c>
      <c r="H28" s="23">
        <v>5.41</v>
      </c>
      <c r="I28" s="23">
        <v>1.75</v>
      </c>
      <c r="J28" s="23">
        <v>167546.3475</v>
      </c>
      <c r="K28" s="23"/>
      <c r="L28" s="23"/>
      <c r="M28" s="23"/>
      <c r="N28" s="23">
        <v>24</v>
      </c>
      <c r="O28" s="23">
        <v>24</v>
      </c>
      <c r="P28" s="23"/>
      <c r="Q28" s="23"/>
      <c r="R28" s="23"/>
      <c r="S28" s="23">
        <v>251319.52124999999</v>
      </c>
      <c r="T28" s="23">
        <v>251319.52124999999</v>
      </c>
      <c r="U28" s="23">
        <v>251319.52124999999</v>
      </c>
      <c r="V28" s="23">
        <v>25</v>
      </c>
      <c r="W28" s="23">
        <v>62829.880312500012</v>
      </c>
      <c r="X28" s="23">
        <v>314149.40156249999</v>
      </c>
      <c r="Y28" s="23"/>
      <c r="Z28" s="23"/>
      <c r="AA28" s="23"/>
      <c r="AB28" s="23"/>
      <c r="AC28" s="23"/>
      <c r="AD28" s="23"/>
      <c r="AE28" s="23">
        <v>24</v>
      </c>
      <c r="AF28" s="23">
        <v>24</v>
      </c>
      <c r="AG28" s="23"/>
      <c r="AH28" s="23"/>
      <c r="AI28" s="23"/>
      <c r="AJ28" s="23"/>
      <c r="AK28" s="23"/>
      <c r="AL28" s="23"/>
      <c r="AM28" s="23"/>
      <c r="AN28" s="23"/>
      <c r="AO28" s="23">
        <v>5309.1</v>
      </c>
      <c r="AP28" s="23">
        <v>5309.1</v>
      </c>
      <c r="AQ28" s="23"/>
      <c r="AR28" s="23"/>
      <c r="AS28" s="23">
        <v>5309.1</v>
      </c>
      <c r="AT28" s="23"/>
      <c r="AU28" s="23"/>
      <c r="AV28" s="23"/>
      <c r="AW28" s="23">
        <v>24</v>
      </c>
      <c r="AX28" s="23">
        <v>24</v>
      </c>
      <c r="AY28" s="23"/>
      <c r="AZ28" s="23"/>
      <c r="BA28" s="23"/>
      <c r="BB28" s="23">
        <v>94244.820468749997</v>
      </c>
      <c r="BC28" s="23">
        <v>94244.820468749997</v>
      </c>
      <c r="BD28" s="23">
        <v>94244.820468749997</v>
      </c>
      <c r="BE28" s="23"/>
      <c r="BF28" s="23"/>
      <c r="BG28" s="23"/>
      <c r="BH28" s="23">
        <v>24</v>
      </c>
      <c r="BI28" s="23">
        <v>24</v>
      </c>
      <c r="BJ28" s="23"/>
      <c r="BK28" s="23"/>
      <c r="BL28" s="23"/>
      <c r="BM28" s="23">
        <v>125659.760625</v>
      </c>
      <c r="BN28" s="23">
        <v>125659.760625</v>
      </c>
      <c r="BO28" s="23">
        <v>125659.760625</v>
      </c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>
        <v>24</v>
      </c>
      <c r="CP28" s="23">
        <v>24</v>
      </c>
      <c r="CQ28" s="23"/>
      <c r="CR28" s="23"/>
      <c r="CS28" s="23"/>
      <c r="CT28" s="23">
        <v>62829.880312499998</v>
      </c>
      <c r="CU28" s="23">
        <v>62829.880312499998</v>
      </c>
      <c r="CV28" s="23">
        <v>62829.880312499998</v>
      </c>
      <c r="CW28" s="23"/>
      <c r="CX28" s="23"/>
      <c r="CY28" s="23"/>
      <c r="CZ28" s="23">
        <v>24</v>
      </c>
      <c r="DA28" s="23">
        <v>24</v>
      </c>
      <c r="DB28" s="23"/>
      <c r="DC28" s="23"/>
      <c r="DD28" s="23"/>
      <c r="DE28" s="23">
        <v>31414.940156249999</v>
      </c>
      <c r="DF28" s="23">
        <v>31414.940156249999</v>
      </c>
      <c r="DG28" s="23">
        <v>31414.940156249999</v>
      </c>
      <c r="DH28" s="26"/>
      <c r="DI28" s="23"/>
      <c r="DJ28" s="26"/>
      <c r="DK28" s="23"/>
      <c r="DL28" s="23"/>
      <c r="DM28" s="23"/>
      <c r="DN28" s="23">
        <v>319458.50156250008</v>
      </c>
      <c r="DO28" s="26">
        <v>633608</v>
      </c>
      <c r="DP28" s="29">
        <v>12</v>
      </c>
      <c r="DQ28" s="26">
        <v>7603296</v>
      </c>
      <c r="DR28" s="23">
        <v>628298.80299999996</v>
      </c>
      <c r="DS28" s="23">
        <v>8231594.8030000003</v>
      </c>
    </row>
    <row r="29" spans="1:123" ht="23.25" x14ac:dyDescent="0.25">
      <c r="A29" s="6">
        <v>12</v>
      </c>
      <c r="B29" s="5" t="s">
        <v>90</v>
      </c>
      <c r="C29" s="5" t="s">
        <v>81</v>
      </c>
      <c r="D29" s="5" t="s">
        <v>67</v>
      </c>
      <c r="E29" s="5"/>
      <c r="F29" s="22" t="s">
        <v>73</v>
      </c>
      <c r="G29" s="23">
        <v>2.0099999999999998</v>
      </c>
      <c r="H29" s="23">
        <v>4.51</v>
      </c>
      <c r="I29" s="23">
        <v>1.75</v>
      </c>
      <c r="J29" s="23">
        <v>139673.57250000001</v>
      </c>
      <c r="K29" s="23"/>
      <c r="L29" s="23"/>
      <c r="M29" s="23"/>
      <c r="N29" s="23">
        <v>10</v>
      </c>
      <c r="O29" s="23">
        <v>10</v>
      </c>
      <c r="P29" s="23"/>
      <c r="Q29" s="23"/>
      <c r="R29" s="23"/>
      <c r="S29" s="23">
        <v>87295.982812500006</v>
      </c>
      <c r="T29" s="23">
        <v>87295.982812500006</v>
      </c>
      <c r="U29" s="23">
        <v>87295.982812500006</v>
      </c>
      <c r="V29" s="23">
        <v>25</v>
      </c>
      <c r="W29" s="23">
        <v>21823.995703125001</v>
      </c>
      <c r="X29" s="23">
        <v>109119.978515625</v>
      </c>
      <c r="Y29" s="23"/>
      <c r="Z29" s="23"/>
      <c r="AA29" s="23"/>
      <c r="AB29" s="23"/>
      <c r="AC29" s="23"/>
      <c r="AD29" s="23"/>
      <c r="AE29" s="23"/>
      <c r="AF29" s="23"/>
      <c r="AG29" s="23">
        <v>10</v>
      </c>
      <c r="AH29" s="23">
        <v>10</v>
      </c>
      <c r="AI29" s="23"/>
      <c r="AJ29" s="23"/>
      <c r="AK29" s="23"/>
      <c r="AL29" s="23"/>
      <c r="AM29" s="23"/>
      <c r="AN29" s="23"/>
      <c r="AO29" s="23"/>
      <c r="AP29" s="23"/>
      <c r="AQ29" s="23">
        <v>2765.15625</v>
      </c>
      <c r="AR29" s="23">
        <v>2765.15625</v>
      </c>
      <c r="AS29" s="23">
        <v>2765.15625</v>
      </c>
      <c r="AT29" s="23"/>
      <c r="AU29" s="23"/>
      <c r="AV29" s="23"/>
      <c r="AW29" s="23">
        <v>10</v>
      </c>
      <c r="AX29" s="23">
        <v>10</v>
      </c>
      <c r="AY29" s="23"/>
      <c r="AZ29" s="23"/>
      <c r="BA29" s="23"/>
      <c r="BB29" s="23">
        <v>32735.993554687499</v>
      </c>
      <c r="BC29" s="23">
        <v>32735.993554687499</v>
      </c>
      <c r="BD29" s="23">
        <v>32735.993554687499</v>
      </c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>
        <v>10</v>
      </c>
      <c r="CE29" s="23">
        <v>10</v>
      </c>
      <c r="CF29" s="23"/>
      <c r="CG29" s="23"/>
      <c r="CH29" s="23"/>
      <c r="CI29" s="23">
        <v>32735.993554687499</v>
      </c>
      <c r="CJ29" s="23">
        <v>32735.993554687499</v>
      </c>
      <c r="CK29" s="23">
        <v>32735.993554687499</v>
      </c>
      <c r="CL29" s="23"/>
      <c r="CM29" s="23"/>
      <c r="CN29" s="23"/>
      <c r="CO29" s="23">
        <v>10</v>
      </c>
      <c r="CP29" s="23">
        <v>10</v>
      </c>
      <c r="CQ29" s="23"/>
      <c r="CR29" s="23"/>
      <c r="CS29" s="23"/>
      <c r="CT29" s="23">
        <v>21823.995703125001</v>
      </c>
      <c r="CU29" s="23">
        <v>21823.995703125001</v>
      </c>
      <c r="CV29" s="23">
        <v>21823.995703125001</v>
      </c>
      <c r="CW29" s="23"/>
      <c r="CX29" s="23"/>
      <c r="CY29" s="23"/>
      <c r="CZ29" s="23">
        <v>10</v>
      </c>
      <c r="DA29" s="23">
        <v>10</v>
      </c>
      <c r="DB29" s="23"/>
      <c r="DC29" s="23"/>
      <c r="DD29" s="23"/>
      <c r="DE29" s="23">
        <v>10911.997851562501</v>
      </c>
      <c r="DF29" s="23">
        <v>10911.997851562501</v>
      </c>
      <c r="DG29" s="23">
        <v>10911.997851562501</v>
      </c>
      <c r="DH29" s="26"/>
      <c r="DI29" s="23"/>
      <c r="DJ29" s="26">
        <v>1</v>
      </c>
      <c r="DK29" s="23">
        <v>5309.1</v>
      </c>
      <c r="DL29" s="23">
        <v>5309.1</v>
      </c>
      <c r="DM29" s="23"/>
      <c r="DN29" s="23">
        <v>106282.23691406251</v>
      </c>
      <c r="DO29" s="26">
        <v>215402</v>
      </c>
      <c r="DP29" s="29">
        <v>12</v>
      </c>
      <c r="DQ29" s="26">
        <v>2584824</v>
      </c>
      <c r="DR29" s="23">
        <v>218239.95699999999</v>
      </c>
      <c r="DS29" s="23">
        <v>2803063.9569999999</v>
      </c>
    </row>
    <row r="30" spans="1:123" ht="23.25" x14ac:dyDescent="0.25">
      <c r="A30" s="6">
        <v>13</v>
      </c>
      <c r="B30" s="5" t="s">
        <v>90</v>
      </c>
      <c r="C30" s="5" t="s">
        <v>79</v>
      </c>
      <c r="D30" s="5" t="s">
        <v>67</v>
      </c>
      <c r="E30" s="5"/>
      <c r="F30" s="22" t="s">
        <v>76</v>
      </c>
      <c r="G30" s="23">
        <v>2.0099999999999998</v>
      </c>
      <c r="H30" s="23">
        <v>4.1900000000000004</v>
      </c>
      <c r="I30" s="23">
        <v>1.75</v>
      </c>
      <c r="J30" s="23">
        <v>129763.2525</v>
      </c>
      <c r="K30" s="23">
        <v>2</v>
      </c>
      <c r="L30" s="23">
        <v>2</v>
      </c>
      <c r="M30" s="23"/>
      <c r="N30" s="23">
        <v>6</v>
      </c>
      <c r="O30" s="23">
        <v>6</v>
      </c>
      <c r="P30" s="23">
        <v>16220.4065625</v>
      </c>
      <c r="Q30" s="23">
        <v>16220.4065625</v>
      </c>
      <c r="R30" s="23"/>
      <c r="S30" s="23">
        <v>48661.219687500001</v>
      </c>
      <c r="T30" s="23">
        <v>48661.219687500001</v>
      </c>
      <c r="U30" s="23">
        <v>64881.626250000001</v>
      </c>
      <c r="V30" s="23">
        <v>25</v>
      </c>
      <c r="W30" s="23">
        <v>16220.4065625</v>
      </c>
      <c r="X30" s="23">
        <v>81102.032812499994</v>
      </c>
      <c r="Y30" s="23"/>
      <c r="Z30" s="23"/>
      <c r="AA30" s="23"/>
      <c r="AB30" s="23">
        <v>2</v>
      </c>
      <c r="AC30" s="23">
        <v>2</v>
      </c>
      <c r="AD30" s="23"/>
      <c r="AE30" s="23"/>
      <c r="AF30" s="23"/>
      <c r="AG30" s="23">
        <v>6</v>
      </c>
      <c r="AH30" s="23">
        <v>6</v>
      </c>
      <c r="AI30" s="23"/>
      <c r="AJ30" s="23"/>
      <c r="AK30" s="23"/>
      <c r="AL30" s="23">
        <v>553.03125</v>
      </c>
      <c r="AM30" s="23">
        <v>553.03125</v>
      </c>
      <c r="AN30" s="23"/>
      <c r="AO30" s="23"/>
      <c r="AP30" s="23"/>
      <c r="AQ30" s="23">
        <v>1659.09375</v>
      </c>
      <c r="AR30" s="23">
        <v>1659.09375</v>
      </c>
      <c r="AS30" s="23">
        <v>2212.125</v>
      </c>
      <c r="AT30" s="23">
        <v>2</v>
      </c>
      <c r="AU30" s="23">
        <v>2</v>
      </c>
      <c r="AV30" s="23"/>
      <c r="AW30" s="23">
        <v>6</v>
      </c>
      <c r="AX30" s="23">
        <v>6</v>
      </c>
      <c r="AY30" s="23">
        <v>6082.6524609375001</v>
      </c>
      <c r="AZ30" s="23">
        <v>6082.6524609375001</v>
      </c>
      <c r="BA30" s="23"/>
      <c r="BB30" s="23">
        <v>18247.957382812499</v>
      </c>
      <c r="BC30" s="23">
        <v>18247.957382812499</v>
      </c>
      <c r="BD30" s="23">
        <v>24330.60984375</v>
      </c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>
        <v>2</v>
      </c>
      <c r="CM30" s="23">
        <v>2</v>
      </c>
      <c r="CN30" s="23"/>
      <c r="CO30" s="23">
        <v>6</v>
      </c>
      <c r="CP30" s="23">
        <v>6</v>
      </c>
      <c r="CQ30" s="23">
        <v>4055.1016406250001</v>
      </c>
      <c r="CR30" s="23">
        <v>4055.1016406250001</v>
      </c>
      <c r="CS30" s="23"/>
      <c r="CT30" s="23">
        <v>12165.304921875</v>
      </c>
      <c r="CU30" s="23">
        <v>12165.304921875</v>
      </c>
      <c r="CV30" s="23">
        <v>16220.4065625</v>
      </c>
      <c r="CW30" s="23">
        <v>2</v>
      </c>
      <c r="CX30" s="23">
        <v>2</v>
      </c>
      <c r="CY30" s="23"/>
      <c r="CZ30" s="23">
        <v>6</v>
      </c>
      <c r="DA30" s="23">
        <v>6</v>
      </c>
      <c r="DB30" s="23">
        <v>2027.5508203125</v>
      </c>
      <c r="DC30" s="23">
        <v>2027.5508203125</v>
      </c>
      <c r="DD30" s="23"/>
      <c r="DE30" s="23">
        <v>6082.6524609375001</v>
      </c>
      <c r="DF30" s="23">
        <v>6082.6524609375001</v>
      </c>
      <c r="DG30" s="23">
        <v>8110.2032812500001</v>
      </c>
      <c r="DH30" s="26"/>
      <c r="DI30" s="23"/>
      <c r="DJ30" s="26"/>
      <c r="DK30" s="23"/>
      <c r="DL30" s="23"/>
      <c r="DM30" s="23"/>
      <c r="DN30" s="23">
        <v>50873.344687499994</v>
      </c>
      <c r="DO30" s="26">
        <v>131975</v>
      </c>
      <c r="DP30" s="29">
        <v>12</v>
      </c>
      <c r="DQ30" s="26">
        <v>1583700</v>
      </c>
      <c r="DR30" s="23">
        <v>162204.06599999999</v>
      </c>
      <c r="DS30" s="23">
        <v>1745904.0660000001</v>
      </c>
    </row>
    <row r="31" spans="1:123" ht="23.25" x14ac:dyDescent="0.25">
      <c r="A31" s="6">
        <v>14</v>
      </c>
      <c r="B31" s="5" t="s">
        <v>91</v>
      </c>
      <c r="C31" s="5" t="s">
        <v>69</v>
      </c>
      <c r="D31" s="5" t="s">
        <v>67</v>
      </c>
      <c r="E31" s="5"/>
      <c r="F31" s="22" t="s">
        <v>68</v>
      </c>
      <c r="G31" s="23">
        <v>7</v>
      </c>
      <c r="H31" s="23">
        <v>3.53</v>
      </c>
      <c r="I31" s="23">
        <v>1.75</v>
      </c>
      <c r="J31" s="23">
        <v>109323.2175</v>
      </c>
      <c r="K31" s="23">
        <v>6</v>
      </c>
      <c r="L31" s="23">
        <v>6</v>
      </c>
      <c r="M31" s="23"/>
      <c r="N31" s="23">
        <v>15</v>
      </c>
      <c r="O31" s="23">
        <v>15</v>
      </c>
      <c r="P31" s="23">
        <v>40996.206562499996</v>
      </c>
      <c r="Q31" s="23">
        <v>40996.206562499996</v>
      </c>
      <c r="R31" s="23"/>
      <c r="S31" s="23">
        <v>102490.51640625</v>
      </c>
      <c r="T31" s="23">
        <v>102490.51640625</v>
      </c>
      <c r="U31" s="23">
        <v>143486.72296874999</v>
      </c>
      <c r="V31" s="23">
        <v>25</v>
      </c>
      <c r="W31" s="23">
        <v>35871.680742187498</v>
      </c>
      <c r="X31" s="23">
        <v>179358.40371093748</v>
      </c>
      <c r="Y31" s="23">
        <v>2</v>
      </c>
      <c r="Z31" s="23">
        <v>2</v>
      </c>
      <c r="AA31" s="23"/>
      <c r="AB31" s="23"/>
      <c r="AC31" s="23"/>
      <c r="AD31" s="23"/>
      <c r="AE31" s="23">
        <v>5</v>
      </c>
      <c r="AF31" s="23">
        <v>5</v>
      </c>
      <c r="AG31" s="23"/>
      <c r="AH31" s="23"/>
      <c r="AI31" s="23">
        <v>442.42500000000001</v>
      </c>
      <c r="AJ31" s="23">
        <v>442.42500000000001</v>
      </c>
      <c r="AK31" s="23"/>
      <c r="AL31" s="23"/>
      <c r="AM31" s="23"/>
      <c r="AN31" s="23"/>
      <c r="AO31" s="23">
        <v>1106.0625</v>
      </c>
      <c r="AP31" s="23">
        <v>1106.0625</v>
      </c>
      <c r="AQ31" s="23"/>
      <c r="AR31" s="23"/>
      <c r="AS31" s="23">
        <v>1548.4875</v>
      </c>
      <c r="AT31" s="23">
        <v>6</v>
      </c>
      <c r="AU31" s="23">
        <v>6</v>
      </c>
      <c r="AV31" s="23"/>
      <c r="AW31" s="23">
        <v>15</v>
      </c>
      <c r="AX31" s="23">
        <v>15</v>
      </c>
      <c r="AY31" s="23">
        <v>15373.5774609375</v>
      </c>
      <c r="AZ31" s="23">
        <v>15373.5774609375</v>
      </c>
      <c r="BA31" s="23"/>
      <c r="BB31" s="23">
        <v>38433.943652343747</v>
      </c>
      <c r="BC31" s="23">
        <v>38433.943652343747</v>
      </c>
      <c r="BD31" s="23">
        <v>53807.521113281247</v>
      </c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>
        <v>6</v>
      </c>
      <c r="CM31" s="23">
        <v>6</v>
      </c>
      <c r="CN31" s="23"/>
      <c r="CO31" s="23">
        <v>15</v>
      </c>
      <c r="CP31" s="23">
        <v>15</v>
      </c>
      <c r="CQ31" s="23">
        <v>10249.051640625001</v>
      </c>
      <c r="CR31" s="23">
        <v>10249.051640625001</v>
      </c>
      <c r="CS31" s="23"/>
      <c r="CT31" s="23">
        <v>25622.629101562499</v>
      </c>
      <c r="CU31" s="23">
        <v>25622.629101562499</v>
      </c>
      <c r="CV31" s="23">
        <v>35871.680742187498</v>
      </c>
      <c r="CW31" s="23">
        <v>6</v>
      </c>
      <c r="CX31" s="23">
        <v>6</v>
      </c>
      <c r="CY31" s="23"/>
      <c r="CZ31" s="23">
        <v>15</v>
      </c>
      <c r="DA31" s="23">
        <v>15</v>
      </c>
      <c r="DB31" s="23">
        <v>5124.5258203125004</v>
      </c>
      <c r="DC31" s="23">
        <v>5124.5258203125004</v>
      </c>
      <c r="DD31" s="23"/>
      <c r="DE31" s="23">
        <v>12811.31455078125</v>
      </c>
      <c r="DF31" s="23">
        <v>12811.31455078125</v>
      </c>
      <c r="DG31" s="23">
        <v>17935.840371093749</v>
      </c>
      <c r="DH31" s="26"/>
      <c r="DI31" s="23"/>
      <c r="DJ31" s="26">
        <v>1</v>
      </c>
      <c r="DK31" s="23">
        <v>5309.1</v>
      </c>
      <c r="DL31" s="23">
        <v>5309.1</v>
      </c>
      <c r="DM31" s="23"/>
      <c r="DN31" s="23">
        <v>114472.62972656247</v>
      </c>
      <c r="DO31" s="26">
        <v>293831</v>
      </c>
      <c r="DP31" s="29">
        <v>12</v>
      </c>
      <c r="DQ31" s="26">
        <v>3525972</v>
      </c>
      <c r="DR31" s="23">
        <v>358716.80699999997</v>
      </c>
      <c r="DS31" s="23">
        <v>3884688.807</v>
      </c>
    </row>
    <row r="32" spans="1:123" ht="23.25" x14ac:dyDescent="0.25">
      <c r="A32" s="6">
        <v>15</v>
      </c>
      <c r="B32" s="5" t="s">
        <v>92</v>
      </c>
      <c r="C32" s="5" t="s">
        <v>69</v>
      </c>
      <c r="D32" s="5"/>
      <c r="E32" s="5"/>
      <c r="F32" s="22" t="s">
        <v>89</v>
      </c>
      <c r="G32" s="23">
        <v>33</v>
      </c>
      <c r="H32" s="23">
        <v>5.41</v>
      </c>
      <c r="I32" s="23">
        <v>1.75</v>
      </c>
      <c r="J32" s="23">
        <v>167546.3475</v>
      </c>
      <c r="K32" s="23">
        <v>16</v>
      </c>
      <c r="L32" s="23">
        <v>16</v>
      </c>
      <c r="M32" s="23"/>
      <c r="N32" s="23"/>
      <c r="O32" s="23"/>
      <c r="P32" s="23">
        <v>167546.3475</v>
      </c>
      <c r="Q32" s="23">
        <v>167546.3475</v>
      </c>
      <c r="R32" s="23"/>
      <c r="S32" s="23"/>
      <c r="T32" s="23"/>
      <c r="U32" s="23">
        <v>167546.3475</v>
      </c>
      <c r="V32" s="23">
        <v>25</v>
      </c>
      <c r="W32" s="23">
        <v>41886.586875000008</v>
      </c>
      <c r="X32" s="23">
        <v>209432.93437500001</v>
      </c>
      <c r="Y32" s="23">
        <v>16</v>
      </c>
      <c r="Z32" s="23">
        <v>16</v>
      </c>
      <c r="AA32" s="23"/>
      <c r="AB32" s="23"/>
      <c r="AC32" s="23"/>
      <c r="AD32" s="23"/>
      <c r="AE32" s="23"/>
      <c r="AF32" s="23"/>
      <c r="AG32" s="23"/>
      <c r="AH32" s="23"/>
      <c r="AI32" s="23">
        <v>3539.4</v>
      </c>
      <c r="AJ32" s="23">
        <v>3539.4</v>
      </c>
      <c r="AK32" s="23"/>
      <c r="AL32" s="23"/>
      <c r="AM32" s="23"/>
      <c r="AN32" s="23"/>
      <c r="AO32" s="23"/>
      <c r="AP32" s="23"/>
      <c r="AQ32" s="23"/>
      <c r="AR32" s="23"/>
      <c r="AS32" s="23">
        <v>3539.4</v>
      </c>
      <c r="AT32" s="23">
        <v>16</v>
      </c>
      <c r="AU32" s="23">
        <v>16</v>
      </c>
      <c r="AV32" s="23"/>
      <c r="AW32" s="23"/>
      <c r="AX32" s="23"/>
      <c r="AY32" s="23">
        <v>62829.880312499998</v>
      </c>
      <c r="AZ32" s="23">
        <v>62829.880312499998</v>
      </c>
      <c r="BA32" s="23"/>
      <c r="BB32" s="23"/>
      <c r="BC32" s="23"/>
      <c r="BD32" s="23">
        <v>62829.880312499998</v>
      </c>
      <c r="BE32" s="23">
        <v>16</v>
      </c>
      <c r="BF32" s="23">
        <v>16</v>
      </c>
      <c r="BG32" s="23"/>
      <c r="BH32" s="23"/>
      <c r="BI32" s="23"/>
      <c r="BJ32" s="23">
        <v>83773.173750000002</v>
      </c>
      <c r="BK32" s="23">
        <v>83773.173750000002</v>
      </c>
      <c r="BL32" s="23"/>
      <c r="BM32" s="23"/>
      <c r="BN32" s="23"/>
      <c r="BO32" s="23">
        <v>83773.173750000002</v>
      </c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>
        <v>16</v>
      </c>
      <c r="CM32" s="23">
        <v>16</v>
      </c>
      <c r="CN32" s="23"/>
      <c r="CO32" s="23"/>
      <c r="CP32" s="23"/>
      <c r="CQ32" s="23">
        <v>41886.586875000001</v>
      </c>
      <c r="CR32" s="23">
        <v>41886.586875000001</v>
      </c>
      <c r="CS32" s="23"/>
      <c r="CT32" s="23"/>
      <c r="CU32" s="23"/>
      <c r="CV32" s="23">
        <v>41886.586875000001</v>
      </c>
      <c r="CW32" s="23">
        <v>16</v>
      </c>
      <c r="CX32" s="23">
        <v>16</v>
      </c>
      <c r="CY32" s="23"/>
      <c r="CZ32" s="23"/>
      <c r="DA32" s="23"/>
      <c r="DB32" s="23">
        <v>20943.2934375</v>
      </c>
      <c r="DC32" s="23">
        <v>20943.2934375</v>
      </c>
      <c r="DD32" s="23"/>
      <c r="DE32" s="23"/>
      <c r="DF32" s="23"/>
      <c r="DG32" s="23">
        <v>20943.2934375</v>
      </c>
      <c r="DH32" s="26">
        <v>1</v>
      </c>
      <c r="DI32" s="23">
        <v>4424.25</v>
      </c>
      <c r="DJ32" s="26"/>
      <c r="DK32" s="23"/>
      <c r="DL32" s="23">
        <v>4424.25</v>
      </c>
      <c r="DM32" s="23"/>
      <c r="DN32" s="23">
        <v>217396.58437500003</v>
      </c>
      <c r="DO32" s="26">
        <v>426830</v>
      </c>
      <c r="DP32" s="29">
        <v>12</v>
      </c>
      <c r="DQ32" s="26">
        <v>5121960</v>
      </c>
      <c r="DR32" s="23">
        <v>418865.86900000001</v>
      </c>
      <c r="DS32" s="23">
        <v>5540825.8689999999</v>
      </c>
    </row>
    <row r="33" spans="1:123" ht="23.25" x14ac:dyDescent="0.25">
      <c r="A33" s="6">
        <v>16</v>
      </c>
      <c r="B33" s="5" t="s">
        <v>93</v>
      </c>
      <c r="C33" s="5" t="s">
        <v>72</v>
      </c>
      <c r="D33" s="5"/>
      <c r="E33" s="5"/>
      <c r="F33" s="22" t="s">
        <v>73</v>
      </c>
      <c r="G33" s="23">
        <v>35</v>
      </c>
      <c r="H33" s="23">
        <v>5.16</v>
      </c>
      <c r="I33" s="23">
        <v>1.75</v>
      </c>
      <c r="J33" s="23">
        <v>159803.91</v>
      </c>
      <c r="K33" s="23"/>
      <c r="L33" s="23"/>
      <c r="M33" s="23"/>
      <c r="N33" s="23">
        <v>7</v>
      </c>
      <c r="O33" s="23">
        <v>7</v>
      </c>
      <c r="P33" s="23"/>
      <c r="Q33" s="23"/>
      <c r="R33" s="23"/>
      <c r="S33" s="23">
        <v>69914.210625000007</v>
      </c>
      <c r="T33" s="23">
        <v>69914.210625000007</v>
      </c>
      <c r="U33" s="23">
        <v>69914.210625000007</v>
      </c>
      <c r="V33" s="23">
        <v>25</v>
      </c>
      <c r="W33" s="23">
        <v>17478.552656250002</v>
      </c>
      <c r="X33" s="23">
        <v>87392.763281250009</v>
      </c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>
        <v>7</v>
      </c>
      <c r="AX33" s="23">
        <v>7</v>
      </c>
      <c r="AY33" s="23"/>
      <c r="AZ33" s="23"/>
      <c r="BA33" s="23"/>
      <c r="BB33" s="23">
        <v>26217.828984374999</v>
      </c>
      <c r="BC33" s="23">
        <v>26217.828984374999</v>
      </c>
      <c r="BD33" s="23">
        <v>26217.828984374999</v>
      </c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>
        <v>7</v>
      </c>
      <c r="CP33" s="23">
        <v>7</v>
      </c>
      <c r="CQ33" s="23"/>
      <c r="CR33" s="23"/>
      <c r="CS33" s="23"/>
      <c r="CT33" s="23">
        <v>17478.552656250002</v>
      </c>
      <c r="CU33" s="23">
        <v>17478.552656250002</v>
      </c>
      <c r="CV33" s="23">
        <v>17478.552656250002</v>
      </c>
      <c r="CW33" s="23"/>
      <c r="CX33" s="23"/>
      <c r="CY33" s="23"/>
      <c r="CZ33" s="23">
        <v>7</v>
      </c>
      <c r="DA33" s="23">
        <v>7</v>
      </c>
      <c r="DB33" s="23"/>
      <c r="DC33" s="23"/>
      <c r="DD33" s="23"/>
      <c r="DE33" s="23">
        <v>8739.2763281250009</v>
      </c>
      <c r="DF33" s="23">
        <v>8739.2763281250009</v>
      </c>
      <c r="DG33" s="23">
        <v>8739.2763281250009</v>
      </c>
      <c r="DH33" s="26"/>
      <c r="DI33" s="23"/>
      <c r="DJ33" s="26"/>
      <c r="DK33" s="23"/>
      <c r="DL33" s="23"/>
      <c r="DM33" s="23"/>
      <c r="DN33" s="23">
        <v>52435.657968750013</v>
      </c>
      <c r="DO33" s="26">
        <v>139828</v>
      </c>
      <c r="DP33" s="29">
        <v>12</v>
      </c>
      <c r="DQ33" s="26">
        <v>1677936</v>
      </c>
      <c r="DR33" s="23">
        <v>174785.527</v>
      </c>
      <c r="DS33" s="23">
        <v>1852721.527</v>
      </c>
    </row>
    <row r="34" spans="1:123" ht="23.25" x14ac:dyDescent="0.25">
      <c r="A34" s="6">
        <v>17</v>
      </c>
      <c r="B34" s="5" t="s">
        <v>94</v>
      </c>
      <c r="C34" s="5" t="s">
        <v>69</v>
      </c>
      <c r="D34" s="5"/>
      <c r="E34" s="5"/>
      <c r="F34" s="22" t="s">
        <v>70</v>
      </c>
      <c r="G34" s="23">
        <v>19</v>
      </c>
      <c r="H34" s="23">
        <v>4.25</v>
      </c>
      <c r="I34" s="23">
        <v>1.75</v>
      </c>
      <c r="J34" s="23">
        <v>131621.4375</v>
      </c>
      <c r="K34" s="23">
        <v>16</v>
      </c>
      <c r="L34" s="23">
        <v>15</v>
      </c>
      <c r="M34" s="23">
        <v>1</v>
      </c>
      <c r="N34" s="23"/>
      <c r="O34" s="23"/>
      <c r="P34" s="23">
        <v>131621.4375</v>
      </c>
      <c r="Q34" s="23">
        <v>123395.09765625</v>
      </c>
      <c r="R34" s="23">
        <v>8226.33984375</v>
      </c>
      <c r="S34" s="23"/>
      <c r="T34" s="23"/>
      <c r="U34" s="23">
        <v>131621.4375</v>
      </c>
      <c r="V34" s="23">
        <v>25</v>
      </c>
      <c r="W34" s="23">
        <v>32905.359375</v>
      </c>
      <c r="X34" s="23">
        <v>164526.796875</v>
      </c>
      <c r="Y34" s="23">
        <v>16</v>
      </c>
      <c r="Z34" s="23">
        <v>15</v>
      </c>
      <c r="AA34" s="23">
        <v>1</v>
      </c>
      <c r="AB34" s="23"/>
      <c r="AC34" s="23"/>
      <c r="AD34" s="23"/>
      <c r="AE34" s="23"/>
      <c r="AF34" s="23"/>
      <c r="AG34" s="23"/>
      <c r="AH34" s="23"/>
      <c r="AI34" s="23">
        <v>3539.4</v>
      </c>
      <c r="AJ34" s="23">
        <v>3318.1875</v>
      </c>
      <c r="AK34" s="23">
        <v>221.21250000000001</v>
      </c>
      <c r="AL34" s="23"/>
      <c r="AM34" s="23"/>
      <c r="AN34" s="23"/>
      <c r="AO34" s="23"/>
      <c r="AP34" s="23"/>
      <c r="AQ34" s="23"/>
      <c r="AR34" s="23"/>
      <c r="AS34" s="23">
        <v>3539.4</v>
      </c>
      <c r="AT34" s="23">
        <v>16</v>
      </c>
      <c r="AU34" s="23">
        <v>15</v>
      </c>
      <c r="AV34" s="23">
        <v>1</v>
      </c>
      <c r="AW34" s="23"/>
      <c r="AX34" s="23"/>
      <c r="AY34" s="23">
        <v>49358.0390625</v>
      </c>
      <c r="AZ34" s="23">
        <v>46273.16162109375</v>
      </c>
      <c r="BA34" s="23">
        <v>3084.87744140625</v>
      </c>
      <c r="BB34" s="23"/>
      <c r="BC34" s="23"/>
      <c r="BD34" s="23">
        <v>49358.0390625</v>
      </c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>
        <v>16</v>
      </c>
      <c r="BQ34" s="23">
        <v>15</v>
      </c>
      <c r="BR34" s="23">
        <v>1</v>
      </c>
      <c r="BS34" s="23"/>
      <c r="BT34" s="23"/>
      <c r="BU34" s="23">
        <v>57584.37890625</v>
      </c>
      <c r="BV34" s="23">
        <v>53985.355224609375</v>
      </c>
      <c r="BW34" s="23">
        <v>3599.023681640625</v>
      </c>
      <c r="BX34" s="23"/>
      <c r="BY34" s="23"/>
      <c r="BZ34" s="23">
        <v>57584.37890625</v>
      </c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>
        <v>16</v>
      </c>
      <c r="CM34" s="23">
        <v>15</v>
      </c>
      <c r="CN34" s="23">
        <v>1</v>
      </c>
      <c r="CO34" s="23"/>
      <c r="CP34" s="23"/>
      <c r="CQ34" s="23">
        <v>32905.359375</v>
      </c>
      <c r="CR34" s="23">
        <v>30848.7744140625</v>
      </c>
      <c r="CS34" s="23">
        <v>2056.5849609375</v>
      </c>
      <c r="CT34" s="23"/>
      <c r="CU34" s="23"/>
      <c r="CV34" s="23">
        <v>32905.359375</v>
      </c>
      <c r="CW34" s="23">
        <v>16</v>
      </c>
      <c r="CX34" s="23">
        <v>15</v>
      </c>
      <c r="CY34" s="23">
        <v>1</v>
      </c>
      <c r="CZ34" s="23"/>
      <c r="DA34" s="23"/>
      <c r="DB34" s="23">
        <v>16452.6796875</v>
      </c>
      <c r="DC34" s="23">
        <v>15424.38720703125</v>
      </c>
      <c r="DD34" s="23">
        <v>1028.29248046875</v>
      </c>
      <c r="DE34" s="23"/>
      <c r="DF34" s="23"/>
      <c r="DG34" s="23">
        <v>16452.6796875</v>
      </c>
      <c r="DH34" s="26">
        <v>1</v>
      </c>
      <c r="DI34" s="23">
        <v>4424.25</v>
      </c>
      <c r="DJ34" s="26"/>
      <c r="DK34" s="23"/>
      <c r="DL34" s="23">
        <v>4424.25</v>
      </c>
      <c r="DM34" s="23"/>
      <c r="DN34" s="23">
        <v>164264.10703124999</v>
      </c>
      <c r="DO34" s="26">
        <v>328791</v>
      </c>
      <c r="DP34" s="29">
        <v>12</v>
      </c>
      <c r="DQ34" s="26">
        <v>3945492</v>
      </c>
      <c r="DR34" s="23">
        <v>329053.59399999998</v>
      </c>
      <c r="DS34" s="23">
        <v>4274545.5939999996</v>
      </c>
    </row>
    <row r="35" spans="1:123" ht="23.25" x14ac:dyDescent="0.25">
      <c r="A35" s="6">
        <v>18</v>
      </c>
      <c r="B35" s="5" t="s">
        <v>95</v>
      </c>
      <c r="C35" s="5" t="s">
        <v>83</v>
      </c>
      <c r="D35" s="5"/>
      <c r="E35" s="5"/>
      <c r="F35" s="22" t="s">
        <v>73</v>
      </c>
      <c r="G35" s="23">
        <v>19.11</v>
      </c>
      <c r="H35" s="23">
        <v>4.99</v>
      </c>
      <c r="I35" s="23">
        <v>1.75</v>
      </c>
      <c r="J35" s="23">
        <v>154539.05249999999</v>
      </c>
      <c r="K35" s="23">
        <v>4</v>
      </c>
      <c r="L35" s="23">
        <v>3</v>
      </c>
      <c r="M35" s="23">
        <v>1</v>
      </c>
      <c r="N35" s="23">
        <v>12</v>
      </c>
      <c r="O35" s="23">
        <v>12</v>
      </c>
      <c r="P35" s="23">
        <v>38634.763124999998</v>
      </c>
      <c r="Q35" s="23">
        <v>28976.072343749998</v>
      </c>
      <c r="R35" s="23">
        <v>9658.6907812499994</v>
      </c>
      <c r="S35" s="23">
        <v>115904.28937499999</v>
      </c>
      <c r="T35" s="23">
        <v>115904.28937499999</v>
      </c>
      <c r="U35" s="23">
        <v>154539.05249999999</v>
      </c>
      <c r="V35" s="23">
        <v>25</v>
      </c>
      <c r="W35" s="23">
        <v>38634.763124999998</v>
      </c>
      <c r="X35" s="23">
        <v>193173.81562499999</v>
      </c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>
        <v>4</v>
      </c>
      <c r="AU35" s="23">
        <v>3</v>
      </c>
      <c r="AV35" s="23">
        <v>1</v>
      </c>
      <c r="AW35" s="23">
        <v>12</v>
      </c>
      <c r="AX35" s="23">
        <v>12</v>
      </c>
      <c r="AY35" s="23">
        <v>14488.036171874999</v>
      </c>
      <c r="AZ35" s="23">
        <v>10866.027128906249</v>
      </c>
      <c r="BA35" s="23">
        <v>3622.0090429687498</v>
      </c>
      <c r="BB35" s="23">
        <v>43464.108515624997</v>
      </c>
      <c r="BC35" s="23">
        <v>43464.108515624997</v>
      </c>
      <c r="BD35" s="23">
        <v>57952.144687499997</v>
      </c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>
        <v>4</v>
      </c>
      <c r="CM35" s="23">
        <v>3</v>
      </c>
      <c r="CN35" s="23">
        <v>1</v>
      </c>
      <c r="CO35" s="23">
        <v>12</v>
      </c>
      <c r="CP35" s="23">
        <v>12</v>
      </c>
      <c r="CQ35" s="23">
        <v>9658.6907812499994</v>
      </c>
      <c r="CR35" s="23">
        <v>7244.0180859374996</v>
      </c>
      <c r="CS35" s="23">
        <v>2414.6726953124999</v>
      </c>
      <c r="CT35" s="23">
        <v>28976.072343749998</v>
      </c>
      <c r="CU35" s="23">
        <v>28976.072343749998</v>
      </c>
      <c r="CV35" s="23">
        <v>38634.763124999998</v>
      </c>
      <c r="CW35" s="23">
        <v>4</v>
      </c>
      <c r="CX35" s="23">
        <v>3</v>
      </c>
      <c r="CY35" s="23">
        <v>1</v>
      </c>
      <c r="CZ35" s="23">
        <v>12</v>
      </c>
      <c r="DA35" s="23">
        <v>12</v>
      </c>
      <c r="DB35" s="23">
        <v>4829.3453906249997</v>
      </c>
      <c r="DC35" s="23">
        <v>3622.0090429687498</v>
      </c>
      <c r="DD35" s="23">
        <v>1207.3363476562499</v>
      </c>
      <c r="DE35" s="23">
        <v>14488.036171874999</v>
      </c>
      <c r="DF35" s="23">
        <v>14488.036171874999</v>
      </c>
      <c r="DG35" s="23">
        <v>19317.381562499999</v>
      </c>
      <c r="DH35" s="26"/>
      <c r="DI35" s="23"/>
      <c r="DJ35" s="26"/>
      <c r="DK35" s="23"/>
      <c r="DL35" s="23"/>
      <c r="DM35" s="23">
        <v>17697</v>
      </c>
      <c r="DN35" s="23">
        <v>133601.28937499999</v>
      </c>
      <c r="DO35" s="26">
        <v>326775</v>
      </c>
      <c r="DP35" s="29">
        <v>12</v>
      </c>
      <c r="DQ35" s="26">
        <v>3921300</v>
      </c>
      <c r="DR35" s="23">
        <v>386347.63099999999</v>
      </c>
      <c r="DS35" s="23">
        <v>4307647.6310000001</v>
      </c>
    </row>
    <row r="36" spans="1:123" ht="23.25" x14ac:dyDescent="0.25">
      <c r="A36" s="6">
        <v>19</v>
      </c>
      <c r="B36" s="5" t="s">
        <v>96</v>
      </c>
      <c r="C36" s="5" t="s">
        <v>97</v>
      </c>
      <c r="D36" s="5"/>
      <c r="E36" s="5"/>
      <c r="F36" s="22" t="s">
        <v>78</v>
      </c>
      <c r="G36" s="23">
        <v>33</v>
      </c>
      <c r="H36" s="23">
        <v>5.2</v>
      </c>
      <c r="I36" s="23">
        <v>1.75</v>
      </c>
      <c r="J36" s="23">
        <v>161042.70000000001</v>
      </c>
      <c r="K36" s="23"/>
      <c r="L36" s="23"/>
      <c r="M36" s="23"/>
      <c r="N36" s="23">
        <v>8</v>
      </c>
      <c r="O36" s="23">
        <v>8</v>
      </c>
      <c r="P36" s="23"/>
      <c r="Q36" s="23"/>
      <c r="R36" s="23"/>
      <c r="S36" s="23">
        <v>80521.350000000006</v>
      </c>
      <c r="T36" s="23">
        <v>80521.350000000006</v>
      </c>
      <c r="U36" s="23">
        <v>80521.350000000006</v>
      </c>
      <c r="V36" s="23">
        <v>25</v>
      </c>
      <c r="W36" s="23">
        <v>20130.337499999998</v>
      </c>
      <c r="X36" s="23">
        <v>100651.6875</v>
      </c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>
        <v>8</v>
      </c>
      <c r="AX36" s="23">
        <v>8</v>
      </c>
      <c r="AY36" s="23"/>
      <c r="AZ36" s="23"/>
      <c r="BA36" s="23"/>
      <c r="BB36" s="23">
        <v>30195.506249999999</v>
      </c>
      <c r="BC36" s="23">
        <v>30195.506249999999</v>
      </c>
      <c r="BD36" s="23">
        <v>30195.506249999999</v>
      </c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>
        <v>8</v>
      </c>
      <c r="BT36" s="23">
        <v>8</v>
      </c>
      <c r="BU36" s="23"/>
      <c r="BV36" s="23"/>
      <c r="BW36" s="23"/>
      <c r="BX36" s="23">
        <v>35228.090624999997</v>
      </c>
      <c r="BY36" s="23">
        <v>35228.090624999997</v>
      </c>
      <c r="BZ36" s="23">
        <v>35228.090624999997</v>
      </c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>
        <v>8</v>
      </c>
      <c r="CP36" s="23">
        <v>8</v>
      </c>
      <c r="CQ36" s="23"/>
      <c r="CR36" s="23"/>
      <c r="CS36" s="23"/>
      <c r="CT36" s="23">
        <v>20130.337500000001</v>
      </c>
      <c r="CU36" s="23">
        <v>20130.337500000001</v>
      </c>
      <c r="CV36" s="23">
        <v>20130.337500000001</v>
      </c>
      <c r="CW36" s="23"/>
      <c r="CX36" s="23"/>
      <c r="CY36" s="23"/>
      <c r="CZ36" s="23">
        <v>8</v>
      </c>
      <c r="DA36" s="23">
        <v>8</v>
      </c>
      <c r="DB36" s="23"/>
      <c r="DC36" s="23"/>
      <c r="DD36" s="23"/>
      <c r="DE36" s="23">
        <v>10065.168750000001</v>
      </c>
      <c r="DF36" s="23">
        <v>10065.168750000001</v>
      </c>
      <c r="DG36" s="23">
        <v>10065.168750000001</v>
      </c>
      <c r="DH36" s="26"/>
      <c r="DI36" s="23"/>
      <c r="DJ36" s="26">
        <v>1</v>
      </c>
      <c r="DK36" s="23">
        <v>5309.1</v>
      </c>
      <c r="DL36" s="23">
        <v>5309.1</v>
      </c>
      <c r="DM36" s="23"/>
      <c r="DN36" s="23">
        <v>100928.20312499999</v>
      </c>
      <c r="DO36" s="26">
        <v>201580</v>
      </c>
      <c r="DP36" s="29">
        <v>12</v>
      </c>
      <c r="DQ36" s="26">
        <v>2418960</v>
      </c>
      <c r="DR36" s="23">
        <v>201303.375</v>
      </c>
      <c r="DS36" s="23">
        <v>2620263.375</v>
      </c>
    </row>
    <row r="37" spans="1:123" ht="23.25" x14ac:dyDescent="0.25">
      <c r="A37" s="6">
        <v>20</v>
      </c>
      <c r="B37" s="5" t="s">
        <v>96</v>
      </c>
      <c r="C37" s="5" t="s">
        <v>85</v>
      </c>
      <c r="D37" s="5"/>
      <c r="E37" s="5"/>
      <c r="F37" s="22" t="s">
        <v>89</v>
      </c>
      <c r="G37" s="23">
        <v>34</v>
      </c>
      <c r="H37" s="23">
        <v>5.41</v>
      </c>
      <c r="I37" s="23">
        <v>1.75</v>
      </c>
      <c r="J37" s="23">
        <v>167546.3475</v>
      </c>
      <c r="K37" s="23"/>
      <c r="L37" s="23"/>
      <c r="M37" s="23"/>
      <c r="N37" s="23">
        <v>9</v>
      </c>
      <c r="O37" s="23">
        <v>9</v>
      </c>
      <c r="P37" s="23"/>
      <c r="Q37" s="23"/>
      <c r="R37" s="23"/>
      <c r="S37" s="23">
        <v>94244.820468749997</v>
      </c>
      <c r="T37" s="23">
        <v>94244.820468749997</v>
      </c>
      <c r="U37" s="23">
        <v>94244.820468749997</v>
      </c>
      <c r="V37" s="23">
        <v>25</v>
      </c>
      <c r="W37" s="23">
        <v>23561.205117187506</v>
      </c>
      <c r="X37" s="23">
        <v>117806.0255859375</v>
      </c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>
        <v>9</v>
      </c>
      <c r="AX37" s="23">
        <v>9</v>
      </c>
      <c r="AY37" s="23"/>
      <c r="AZ37" s="23"/>
      <c r="BA37" s="23"/>
      <c r="BB37" s="23">
        <v>35341.807675781252</v>
      </c>
      <c r="BC37" s="23">
        <v>35341.807675781252</v>
      </c>
      <c r="BD37" s="23">
        <v>35341.807675781252</v>
      </c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>
        <v>9</v>
      </c>
      <c r="BT37" s="23">
        <v>9</v>
      </c>
      <c r="BU37" s="23"/>
      <c r="BV37" s="23"/>
      <c r="BW37" s="23"/>
      <c r="BX37" s="23">
        <v>41232.108955078125</v>
      </c>
      <c r="BY37" s="23">
        <v>41232.108955078125</v>
      </c>
      <c r="BZ37" s="23">
        <v>41232.108955078125</v>
      </c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>
        <v>9</v>
      </c>
      <c r="CP37" s="23">
        <v>9</v>
      </c>
      <c r="CQ37" s="23"/>
      <c r="CR37" s="23"/>
      <c r="CS37" s="23"/>
      <c r="CT37" s="23">
        <v>23561.205117187499</v>
      </c>
      <c r="CU37" s="23">
        <v>23561.205117187499</v>
      </c>
      <c r="CV37" s="23">
        <v>23561.205117187499</v>
      </c>
      <c r="CW37" s="23"/>
      <c r="CX37" s="23"/>
      <c r="CY37" s="23"/>
      <c r="CZ37" s="23">
        <v>9</v>
      </c>
      <c r="DA37" s="23">
        <v>9</v>
      </c>
      <c r="DB37" s="23"/>
      <c r="DC37" s="23"/>
      <c r="DD37" s="23"/>
      <c r="DE37" s="23">
        <v>11780.60255859375</v>
      </c>
      <c r="DF37" s="23">
        <v>11780.60255859375</v>
      </c>
      <c r="DG37" s="23">
        <v>11780.60255859375</v>
      </c>
      <c r="DH37" s="26"/>
      <c r="DI37" s="23"/>
      <c r="DJ37" s="26"/>
      <c r="DK37" s="23"/>
      <c r="DL37" s="23"/>
      <c r="DM37" s="23"/>
      <c r="DN37" s="23">
        <v>111915.72430664065</v>
      </c>
      <c r="DO37" s="26">
        <v>229722</v>
      </c>
      <c r="DP37" s="29">
        <v>12</v>
      </c>
      <c r="DQ37" s="26">
        <v>2756664</v>
      </c>
      <c r="DR37" s="23">
        <v>235612.05100000001</v>
      </c>
      <c r="DS37" s="23">
        <v>2992276.051</v>
      </c>
    </row>
    <row r="38" spans="1:123" ht="23.25" x14ac:dyDescent="0.25">
      <c r="A38" s="6">
        <v>21</v>
      </c>
      <c r="B38" s="5" t="s">
        <v>98</v>
      </c>
      <c r="C38" s="5" t="s">
        <v>69</v>
      </c>
      <c r="D38" s="5"/>
      <c r="E38" s="5"/>
      <c r="F38" s="22" t="s">
        <v>70</v>
      </c>
      <c r="G38" s="23">
        <v>21</v>
      </c>
      <c r="H38" s="23">
        <v>4.32</v>
      </c>
      <c r="I38" s="23">
        <v>1.75</v>
      </c>
      <c r="J38" s="23">
        <v>133789.32</v>
      </c>
      <c r="K38" s="23">
        <v>16</v>
      </c>
      <c r="L38" s="23">
        <v>16</v>
      </c>
      <c r="M38" s="23"/>
      <c r="N38" s="23"/>
      <c r="O38" s="23"/>
      <c r="P38" s="23">
        <v>133789.32</v>
      </c>
      <c r="Q38" s="23">
        <v>133789.32</v>
      </c>
      <c r="R38" s="23"/>
      <c r="S38" s="23"/>
      <c r="T38" s="23"/>
      <c r="U38" s="23">
        <v>133789.32</v>
      </c>
      <c r="V38" s="23">
        <v>25</v>
      </c>
      <c r="W38" s="23">
        <v>33447.33</v>
      </c>
      <c r="X38" s="23">
        <v>167236.65000000002</v>
      </c>
      <c r="Y38" s="23">
        <v>16</v>
      </c>
      <c r="Z38" s="23">
        <v>16</v>
      </c>
      <c r="AA38" s="23"/>
      <c r="AB38" s="23"/>
      <c r="AC38" s="23"/>
      <c r="AD38" s="23"/>
      <c r="AE38" s="23"/>
      <c r="AF38" s="23"/>
      <c r="AG38" s="23"/>
      <c r="AH38" s="23"/>
      <c r="AI38" s="23">
        <v>3539.4</v>
      </c>
      <c r="AJ38" s="23">
        <v>3539.4</v>
      </c>
      <c r="AK38" s="23"/>
      <c r="AL38" s="23"/>
      <c r="AM38" s="23"/>
      <c r="AN38" s="23"/>
      <c r="AO38" s="23"/>
      <c r="AP38" s="23"/>
      <c r="AQ38" s="23"/>
      <c r="AR38" s="23"/>
      <c r="AS38" s="23">
        <v>3539.4</v>
      </c>
      <c r="AT38" s="23">
        <v>16</v>
      </c>
      <c r="AU38" s="23">
        <v>16</v>
      </c>
      <c r="AV38" s="23"/>
      <c r="AW38" s="23"/>
      <c r="AX38" s="23"/>
      <c r="AY38" s="23">
        <v>50170.99500000001</v>
      </c>
      <c r="AZ38" s="23">
        <v>50170.99500000001</v>
      </c>
      <c r="BA38" s="23"/>
      <c r="BB38" s="23"/>
      <c r="BC38" s="23"/>
      <c r="BD38" s="23">
        <v>50170.99500000001</v>
      </c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>
        <v>16</v>
      </c>
      <c r="BQ38" s="23">
        <v>16</v>
      </c>
      <c r="BR38" s="23"/>
      <c r="BS38" s="23"/>
      <c r="BT38" s="23"/>
      <c r="BU38" s="23">
        <v>58532.827500000007</v>
      </c>
      <c r="BV38" s="23">
        <v>58532.827500000007</v>
      </c>
      <c r="BW38" s="23"/>
      <c r="BX38" s="23"/>
      <c r="BY38" s="23"/>
      <c r="BZ38" s="23">
        <v>58532.827500000007</v>
      </c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>
        <v>16</v>
      </c>
      <c r="CM38" s="23">
        <v>16</v>
      </c>
      <c r="CN38" s="23"/>
      <c r="CO38" s="23"/>
      <c r="CP38" s="23"/>
      <c r="CQ38" s="23">
        <v>33447.33</v>
      </c>
      <c r="CR38" s="23">
        <v>33447.33</v>
      </c>
      <c r="CS38" s="23"/>
      <c r="CT38" s="23"/>
      <c r="CU38" s="23"/>
      <c r="CV38" s="23">
        <v>33447.33</v>
      </c>
      <c r="CW38" s="23">
        <v>16</v>
      </c>
      <c r="CX38" s="23">
        <v>16</v>
      </c>
      <c r="CY38" s="23"/>
      <c r="CZ38" s="23"/>
      <c r="DA38" s="23"/>
      <c r="DB38" s="23">
        <v>16723.665000000001</v>
      </c>
      <c r="DC38" s="23">
        <v>16723.665000000001</v>
      </c>
      <c r="DD38" s="23"/>
      <c r="DE38" s="23"/>
      <c r="DF38" s="23"/>
      <c r="DG38" s="23">
        <v>16723.665000000001</v>
      </c>
      <c r="DH38" s="26"/>
      <c r="DI38" s="23"/>
      <c r="DJ38" s="26"/>
      <c r="DK38" s="23"/>
      <c r="DL38" s="23"/>
      <c r="DM38" s="23"/>
      <c r="DN38" s="23">
        <v>162414.21750000003</v>
      </c>
      <c r="DO38" s="26">
        <v>329651</v>
      </c>
      <c r="DP38" s="29">
        <v>12</v>
      </c>
      <c r="DQ38" s="26">
        <v>3955812</v>
      </c>
      <c r="DR38" s="23">
        <v>334473.3</v>
      </c>
      <c r="DS38" s="23">
        <v>4290285.3</v>
      </c>
    </row>
    <row r="39" spans="1:123" ht="23.25" x14ac:dyDescent="0.25">
      <c r="A39" s="6">
        <v>22</v>
      </c>
      <c r="B39" s="5" t="s">
        <v>99</v>
      </c>
      <c r="C39" s="5" t="s">
        <v>66</v>
      </c>
      <c r="D39" s="5" t="s">
        <v>67</v>
      </c>
      <c r="E39" s="5"/>
      <c r="F39" s="22" t="s">
        <v>89</v>
      </c>
      <c r="G39" s="23">
        <v>33</v>
      </c>
      <c r="H39" s="23">
        <v>5.41</v>
      </c>
      <c r="I39" s="23">
        <v>1.75</v>
      </c>
      <c r="J39" s="23">
        <v>335092.69500000001</v>
      </c>
      <c r="K39" s="23">
        <v>3</v>
      </c>
      <c r="L39" s="23">
        <v>3</v>
      </c>
      <c r="M39" s="23"/>
      <c r="N39" s="23">
        <v>2</v>
      </c>
      <c r="O39" s="23">
        <v>2</v>
      </c>
      <c r="P39" s="23">
        <v>31414.940156249999</v>
      </c>
      <c r="Q39" s="23">
        <v>31414.940156249999</v>
      </c>
      <c r="R39" s="23"/>
      <c r="S39" s="23">
        <v>20943.2934375</v>
      </c>
      <c r="T39" s="23">
        <v>20943.2934375</v>
      </c>
      <c r="U39" s="23">
        <v>52358.233593750003</v>
      </c>
      <c r="V39" s="23">
        <v>25</v>
      </c>
      <c r="W39" s="23">
        <v>13089.558398437503</v>
      </c>
      <c r="X39" s="23">
        <v>65447.7919921875</v>
      </c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>
        <v>3</v>
      </c>
      <c r="AU39" s="23">
        <v>3</v>
      </c>
      <c r="AV39" s="23"/>
      <c r="AW39" s="23">
        <v>2</v>
      </c>
      <c r="AX39" s="23">
        <v>2</v>
      </c>
      <c r="AY39" s="23">
        <v>11780.60255859375</v>
      </c>
      <c r="AZ39" s="23">
        <v>11780.60255859375</v>
      </c>
      <c r="BA39" s="23"/>
      <c r="BB39" s="23">
        <v>7853.7350390624997</v>
      </c>
      <c r="BC39" s="23">
        <v>7853.7350390624997</v>
      </c>
      <c r="BD39" s="23">
        <v>19634.337597656249</v>
      </c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>
        <v>3</v>
      </c>
      <c r="CM39" s="23">
        <v>3</v>
      </c>
      <c r="CN39" s="23"/>
      <c r="CO39" s="23">
        <v>2</v>
      </c>
      <c r="CP39" s="23">
        <v>2</v>
      </c>
      <c r="CQ39" s="23">
        <v>7853.7350390624997</v>
      </c>
      <c r="CR39" s="23">
        <v>7853.7350390624997</v>
      </c>
      <c r="CS39" s="23"/>
      <c r="CT39" s="23">
        <v>5235.8233593750001</v>
      </c>
      <c r="CU39" s="23">
        <v>5235.8233593750001</v>
      </c>
      <c r="CV39" s="23">
        <v>13089.558398437501</v>
      </c>
      <c r="CW39" s="23">
        <v>3</v>
      </c>
      <c r="CX39" s="23">
        <v>3</v>
      </c>
      <c r="CY39" s="23"/>
      <c r="CZ39" s="23">
        <v>2</v>
      </c>
      <c r="DA39" s="23">
        <v>2</v>
      </c>
      <c r="DB39" s="23">
        <v>3926.8675195312499</v>
      </c>
      <c r="DC39" s="23">
        <v>3926.8675195312499</v>
      </c>
      <c r="DD39" s="23"/>
      <c r="DE39" s="23">
        <v>2617.9116796875001</v>
      </c>
      <c r="DF39" s="23">
        <v>2617.9116796875001</v>
      </c>
      <c r="DG39" s="23">
        <v>6544.7791992187504</v>
      </c>
      <c r="DH39" s="26"/>
      <c r="DI39" s="23"/>
      <c r="DJ39" s="26"/>
      <c r="DK39" s="23"/>
      <c r="DL39" s="23"/>
      <c r="DM39" s="23"/>
      <c r="DN39" s="23">
        <v>39268.675195312506</v>
      </c>
      <c r="DO39" s="26">
        <v>104717</v>
      </c>
      <c r="DP39" s="29">
        <v>12</v>
      </c>
      <c r="DQ39" s="26">
        <v>1256604</v>
      </c>
      <c r="DR39" s="23">
        <v>130895.584</v>
      </c>
      <c r="DS39" s="23">
        <v>1387499.5839999998</v>
      </c>
    </row>
    <row r="40" spans="1:123" ht="23.25" x14ac:dyDescent="0.25">
      <c r="A40" s="6">
        <v>23</v>
      </c>
      <c r="B40" s="5" t="s">
        <v>99</v>
      </c>
      <c r="C40" s="5" t="s">
        <v>81</v>
      </c>
      <c r="D40" s="5" t="s">
        <v>67</v>
      </c>
      <c r="E40" s="5"/>
      <c r="F40" s="22" t="s">
        <v>89</v>
      </c>
      <c r="G40" s="23">
        <v>26.08</v>
      </c>
      <c r="H40" s="23">
        <v>5.41</v>
      </c>
      <c r="I40" s="23">
        <v>1.75</v>
      </c>
      <c r="J40" s="23">
        <v>167546.3475</v>
      </c>
      <c r="K40" s="23">
        <v>4</v>
      </c>
      <c r="L40" s="23">
        <v>4</v>
      </c>
      <c r="M40" s="23"/>
      <c r="N40" s="23"/>
      <c r="O40" s="23"/>
      <c r="P40" s="23">
        <v>41886.586875000001</v>
      </c>
      <c r="Q40" s="23">
        <v>41886.586875000001</v>
      </c>
      <c r="R40" s="23"/>
      <c r="S40" s="23"/>
      <c r="T40" s="23"/>
      <c r="U40" s="23">
        <v>41886.586875000001</v>
      </c>
      <c r="V40" s="23">
        <v>25</v>
      </c>
      <c r="W40" s="23">
        <v>10471.646718750002</v>
      </c>
      <c r="X40" s="23">
        <v>52358.233593750003</v>
      </c>
      <c r="Y40" s="23"/>
      <c r="Z40" s="23"/>
      <c r="AA40" s="23"/>
      <c r="AB40" s="23">
        <v>4</v>
      </c>
      <c r="AC40" s="23">
        <v>4</v>
      </c>
      <c r="AD40" s="23"/>
      <c r="AE40" s="23"/>
      <c r="AF40" s="23"/>
      <c r="AG40" s="23"/>
      <c r="AH40" s="23"/>
      <c r="AI40" s="23"/>
      <c r="AJ40" s="23"/>
      <c r="AK40" s="23"/>
      <c r="AL40" s="23">
        <v>1106.0625</v>
      </c>
      <c r="AM40" s="23">
        <v>1106.0625</v>
      </c>
      <c r="AN40" s="23"/>
      <c r="AO40" s="23"/>
      <c r="AP40" s="23"/>
      <c r="AQ40" s="23"/>
      <c r="AR40" s="23"/>
      <c r="AS40" s="23">
        <v>1106.0625</v>
      </c>
      <c r="AT40" s="23">
        <v>4</v>
      </c>
      <c r="AU40" s="23">
        <v>4</v>
      </c>
      <c r="AV40" s="23"/>
      <c r="AW40" s="23"/>
      <c r="AX40" s="23"/>
      <c r="AY40" s="23">
        <v>15707.470078124999</v>
      </c>
      <c r="AZ40" s="23">
        <v>15707.470078124999</v>
      </c>
      <c r="BA40" s="23"/>
      <c r="BB40" s="23"/>
      <c r="BC40" s="23"/>
      <c r="BD40" s="23">
        <v>15707.470078124999</v>
      </c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>
        <v>4</v>
      </c>
      <c r="CX40" s="23">
        <v>4</v>
      </c>
      <c r="CY40" s="23"/>
      <c r="CZ40" s="23"/>
      <c r="DA40" s="23"/>
      <c r="DB40" s="23">
        <v>5235.8233593750001</v>
      </c>
      <c r="DC40" s="23">
        <v>5235.8233593750001</v>
      </c>
      <c r="DD40" s="23"/>
      <c r="DE40" s="23"/>
      <c r="DF40" s="23"/>
      <c r="DG40" s="23">
        <v>5235.8233593750001</v>
      </c>
      <c r="DH40" s="26"/>
      <c r="DI40" s="23"/>
      <c r="DJ40" s="26"/>
      <c r="DK40" s="23"/>
      <c r="DL40" s="23"/>
      <c r="DM40" s="23"/>
      <c r="DN40" s="23">
        <v>22049.355937500004</v>
      </c>
      <c r="DO40" s="26">
        <v>74408</v>
      </c>
      <c r="DP40" s="29">
        <v>12</v>
      </c>
      <c r="DQ40" s="26">
        <v>892896</v>
      </c>
      <c r="DR40" s="23">
        <v>52358.233999999997</v>
      </c>
      <c r="DS40" s="23">
        <v>945254.23399999994</v>
      </c>
    </row>
    <row r="41" spans="1:123" ht="23.25" x14ac:dyDescent="0.25">
      <c r="A41" s="6">
        <v>24</v>
      </c>
      <c r="B41" s="5" t="s">
        <v>99</v>
      </c>
      <c r="C41" s="5" t="s">
        <v>88</v>
      </c>
      <c r="D41" s="5" t="s">
        <v>67</v>
      </c>
      <c r="E41" s="5"/>
      <c r="F41" s="22" t="s">
        <v>89</v>
      </c>
      <c r="G41" s="23">
        <v>26.08</v>
      </c>
      <c r="H41" s="23">
        <v>5.41</v>
      </c>
      <c r="I41" s="23">
        <v>1.75</v>
      </c>
      <c r="J41" s="23">
        <v>167546.3475</v>
      </c>
      <c r="K41" s="23">
        <v>5</v>
      </c>
      <c r="L41" s="23">
        <v>5</v>
      </c>
      <c r="M41" s="23"/>
      <c r="N41" s="23"/>
      <c r="O41" s="23"/>
      <c r="P41" s="23">
        <v>52358.233593750003</v>
      </c>
      <c r="Q41" s="23">
        <v>52358.233593750003</v>
      </c>
      <c r="R41" s="23"/>
      <c r="S41" s="23"/>
      <c r="T41" s="23"/>
      <c r="U41" s="23">
        <v>52358.233593750003</v>
      </c>
      <c r="V41" s="23">
        <v>25</v>
      </c>
      <c r="W41" s="23">
        <v>13089.558398437503</v>
      </c>
      <c r="X41" s="23">
        <v>65447.791992187507</v>
      </c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>
        <v>5</v>
      </c>
      <c r="AU41" s="23">
        <v>5</v>
      </c>
      <c r="AV41" s="23"/>
      <c r="AW41" s="23"/>
      <c r="AX41" s="23"/>
      <c r="AY41" s="23">
        <v>19634.337597656249</v>
      </c>
      <c r="AZ41" s="23">
        <v>19634.337597656249</v>
      </c>
      <c r="BA41" s="23"/>
      <c r="BB41" s="23"/>
      <c r="BC41" s="23"/>
      <c r="BD41" s="23">
        <v>19634.337597656249</v>
      </c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>
        <v>5</v>
      </c>
      <c r="CX41" s="23">
        <v>5</v>
      </c>
      <c r="CY41" s="23"/>
      <c r="CZ41" s="23"/>
      <c r="DA41" s="23"/>
      <c r="DB41" s="23">
        <v>6544.7791992187504</v>
      </c>
      <c r="DC41" s="23">
        <v>6544.7791992187504</v>
      </c>
      <c r="DD41" s="23"/>
      <c r="DE41" s="23"/>
      <c r="DF41" s="23"/>
      <c r="DG41" s="23">
        <v>6544.7791992187504</v>
      </c>
      <c r="DH41" s="26"/>
      <c r="DI41" s="23"/>
      <c r="DJ41" s="26"/>
      <c r="DK41" s="23"/>
      <c r="DL41" s="23"/>
      <c r="DM41" s="23"/>
      <c r="DN41" s="23">
        <v>26179.116796875005</v>
      </c>
      <c r="DO41" s="26">
        <v>91627</v>
      </c>
      <c r="DP41" s="29">
        <v>12</v>
      </c>
      <c r="DQ41" s="26">
        <v>1099524</v>
      </c>
      <c r="DR41" s="23">
        <v>65447.792000000001</v>
      </c>
      <c r="DS41" s="23">
        <v>1164971.7919999999</v>
      </c>
    </row>
    <row r="42" spans="1:123" ht="23.25" x14ac:dyDescent="0.25">
      <c r="A42" s="6">
        <v>25</v>
      </c>
      <c r="B42" s="5" t="s">
        <v>99</v>
      </c>
      <c r="C42" s="5" t="s">
        <v>88</v>
      </c>
      <c r="D42" s="5" t="s">
        <v>67</v>
      </c>
      <c r="E42" s="5"/>
      <c r="F42" s="22" t="s">
        <v>89</v>
      </c>
      <c r="G42" s="23">
        <v>27</v>
      </c>
      <c r="H42" s="23">
        <v>5.41</v>
      </c>
      <c r="I42" s="23">
        <v>1.75</v>
      </c>
      <c r="J42" s="23">
        <v>167546.3475</v>
      </c>
      <c r="K42" s="23"/>
      <c r="L42" s="23"/>
      <c r="M42" s="23"/>
      <c r="N42" s="23">
        <v>1</v>
      </c>
      <c r="O42" s="23">
        <v>1</v>
      </c>
      <c r="P42" s="23"/>
      <c r="Q42" s="23"/>
      <c r="R42" s="23"/>
      <c r="S42" s="23">
        <v>10471.64671875</v>
      </c>
      <c r="T42" s="23">
        <v>10471.64671875</v>
      </c>
      <c r="U42" s="23">
        <v>10471.64671875</v>
      </c>
      <c r="V42" s="23">
        <v>25</v>
      </c>
      <c r="W42" s="23">
        <v>2617.9116796875005</v>
      </c>
      <c r="X42" s="23">
        <v>13089.558398437501</v>
      </c>
      <c r="Y42" s="23"/>
      <c r="Z42" s="23"/>
      <c r="AA42" s="23"/>
      <c r="AB42" s="23"/>
      <c r="AC42" s="23"/>
      <c r="AD42" s="23"/>
      <c r="AE42" s="23">
        <v>1</v>
      </c>
      <c r="AF42" s="23">
        <v>1</v>
      </c>
      <c r="AG42" s="23"/>
      <c r="AH42" s="23"/>
      <c r="AI42" s="23"/>
      <c r="AJ42" s="23"/>
      <c r="AK42" s="23"/>
      <c r="AL42" s="23"/>
      <c r="AM42" s="23"/>
      <c r="AN42" s="23"/>
      <c r="AO42" s="23">
        <v>221.21250000000001</v>
      </c>
      <c r="AP42" s="23">
        <v>221.21250000000001</v>
      </c>
      <c r="AQ42" s="23"/>
      <c r="AR42" s="23"/>
      <c r="AS42" s="23">
        <v>221.21250000000001</v>
      </c>
      <c r="AT42" s="23"/>
      <c r="AU42" s="23"/>
      <c r="AV42" s="23"/>
      <c r="AW42" s="23">
        <v>1</v>
      </c>
      <c r="AX42" s="23">
        <v>1</v>
      </c>
      <c r="AY42" s="23"/>
      <c r="AZ42" s="23"/>
      <c r="BA42" s="23"/>
      <c r="BB42" s="23">
        <v>3926.8675195312499</v>
      </c>
      <c r="BC42" s="23">
        <v>3926.8675195312499</v>
      </c>
      <c r="BD42" s="23">
        <v>3926.8675195312499</v>
      </c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>
        <v>1</v>
      </c>
      <c r="CP42" s="23">
        <v>1</v>
      </c>
      <c r="CQ42" s="23"/>
      <c r="CR42" s="23"/>
      <c r="CS42" s="23"/>
      <c r="CT42" s="23">
        <v>2617.9116796875001</v>
      </c>
      <c r="CU42" s="23">
        <v>2617.9116796875001</v>
      </c>
      <c r="CV42" s="23">
        <v>2617.9116796875001</v>
      </c>
      <c r="CW42" s="23"/>
      <c r="CX42" s="23"/>
      <c r="CY42" s="23"/>
      <c r="CZ42" s="23">
        <v>1</v>
      </c>
      <c r="DA42" s="23">
        <v>1</v>
      </c>
      <c r="DB42" s="23"/>
      <c r="DC42" s="23"/>
      <c r="DD42" s="23"/>
      <c r="DE42" s="23">
        <v>1308.95583984375</v>
      </c>
      <c r="DF42" s="23">
        <v>1308.95583984375</v>
      </c>
      <c r="DG42" s="23">
        <v>1308.95583984375</v>
      </c>
      <c r="DH42" s="26"/>
      <c r="DI42" s="23"/>
      <c r="DJ42" s="26"/>
      <c r="DK42" s="23"/>
      <c r="DL42" s="23"/>
      <c r="DM42" s="23"/>
      <c r="DN42" s="23">
        <v>8074.9475390625012</v>
      </c>
      <c r="DO42" s="26">
        <v>21165</v>
      </c>
      <c r="DP42" s="29">
        <v>12</v>
      </c>
      <c r="DQ42" s="26">
        <v>253980</v>
      </c>
      <c r="DR42" s="23">
        <v>26179.116999999998</v>
      </c>
      <c r="DS42" s="23">
        <v>280159.11699999997</v>
      </c>
    </row>
    <row r="43" spans="1:123" ht="23.25" x14ac:dyDescent="0.25">
      <c r="A43" s="6">
        <v>26</v>
      </c>
      <c r="B43" s="5" t="s">
        <v>99</v>
      </c>
      <c r="C43" s="5" t="s">
        <v>100</v>
      </c>
      <c r="D43" s="5" t="s">
        <v>67</v>
      </c>
      <c r="E43" s="5"/>
      <c r="F43" s="22" t="s">
        <v>89</v>
      </c>
      <c r="G43" s="23">
        <v>27.02</v>
      </c>
      <c r="H43" s="23">
        <v>5.41</v>
      </c>
      <c r="I43" s="23">
        <v>1.75</v>
      </c>
      <c r="J43" s="23">
        <v>167546.3475</v>
      </c>
      <c r="K43" s="23"/>
      <c r="L43" s="23"/>
      <c r="M43" s="23"/>
      <c r="N43" s="23">
        <v>2</v>
      </c>
      <c r="O43" s="23">
        <v>2</v>
      </c>
      <c r="P43" s="23"/>
      <c r="Q43" s="23"/>
      <c r="R43" s="23"/>
      <c r="S43" s="23">
        <v>20943.2934375</v>
      </c>
      <c r="T43" s="23">
        <v>20943.2934375</v>
      </c>
      <c r="U43" s="23">
        <v>20943.2934375</v>
      </c>
      <c r="V43" s="23">
        <v>25</v>
      </c>
      <c r="W43" s="23">
        <v>5235.823359375001</v>
      </c>
      <c r="X43" s="23">
        <v>26179.116796875001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>
        <v>2</v>
      </c>
      <c r="AX43" s="23">
        <v>2</v>
      </c>
      <c r="AY43" s="23"/>
      <c r="AZ43" s="23"/>
      <c r="BA43" s="23"/>
      <c r="BB43" s="23">
        <v>7853.7350390624997</v>
      </c>
      <c r="BC43" s="23">
        <v>7853.7350390624997</v>
      </c>
      <c r="BD43" s="23">
        <v>7853.7350390624997</v>
      </c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>
        <v>2</v>
      </c>
      <c r="DA43" s="23">
        <v>2</v>
      </c>
      <c r="DB43" s="23"/>
      <c r="DC43" s="23"/>
      <c r="DD43" s="23"/>
      <c r="DE43" s="23">
        <v>2617.9116796875001</v>
      </c>
      <c r="DF43" s="23">
        <v>2617.9116796875001</v>
      </c>
      <c r="DG43" s="23">
        <v>2617.9116796875001</v>
      </c>
      <c r="DH43" s="26"/>
      <c r="DI43" s="23"/>
      <c r="DJ43" s="26"/>
      <c r="DK43" s="23"/>
      <c r="DL43" s="23"/>
      <c r="DM43" s="23"/>
      <c r="DN43" s="23">
        <v>10471.646718750002</v>
      </c>
      <c r="DO43" s="26">
        <v>36651</v>
      </c>
      <c r="DP43" s="29">
        <v>12</v>
      </c>
      <c r="DQ43" s="26">
        <v>439812</v>
      </c>
      <c r="DR43" s="23">
        <v>26179.116999999998</v>
      </c>
      <c r="DS43" s="23">
        <v>465991.11699999997</v>
      </c>
    </row>
    <row r="44" spans="1:123" x14ac:dyDescent="0.25">
      <c r="A44" s="13"/>
      <c r="B44" s="14" t="s">
        <v>101</v>
      </c>
      <c r="C44" s="14"/>
      <c r="D44" s="14"/>
      <c r="E44" s="14"/>
      <c r="F44" s="24"/>
      <c r="G44" s="24"/>
      <c r="H44" s="24"/>
      <c r="I44" s="24"/>
      <c r="J44" s="24">
        <f>SUM(J18:J43)</f>
        <v>4019254.1550000012</v>
      </c>
      <c r="K44" s="24">
        <f>SUM(K18:K43)</f>
        <v>89.5</v>
      </c>
      <c r="L44" s="24">
        <f>SUM(L18:L43)</f>
        <v>87.5</v>
      </c>
      <c r="M44" s="24">
        <f>SUM(M18:M43)</f>
        <v>2</v>
      </c>
      <c r="N44" s="24">
        <f>SUM(N18:N43)</f>
        <v>155</v>
      </c>
      <c r="O44" s="24">
        <f>SUM(O18:O43)</f>
        <v>155</v>
      </c>
      <c r="P44" s="24">
        <f>SUM(P18:P43)</f>
        <v>800509.96921875025</v>
      </c>
      <c r="Q44" s="24">
        <f>SUM(Q18:Q43)</f>
        <v>782624.93859375012</v>
      </c>
      <c r="R44" s="24">
        <f>SUM(R18:R43)</f>
        <v>17885.030624999999</v>
      </c>
      <c r="S44" s="24">
        <f>SUM(S18:S43)</f>
        <v>1429137.8259375002</v>
      </c>
      <c r="T44" s="24">
        <f>SUM(T18:T43)</f>
        <v>1429137.8259375002</v>
      </c>
      <c r="U44" s="24">
        <f>SUM(U18:U43)</f>
        <v>2229647.7951562498</v>
      </c>
      <c r="V44" s="24"/>
      <c r="W44" s="24">
        <f>SUM(W18:W43)</f>
        <v>557411.94878906244</v>
      </c>
      <c r="X44" s="24">
        <f>SUM(X18:X43)</f>
        <v>2787059.7439453118</v>
      </c>
      <c r="Y44" s="24">
        <f>SUM(Y18:Y43)</f>
        <v>56</v>
      </c>
      <c r="Z44" s="24">
        <f>SUM(Z18:Z43)</f>
        <v>55</v>
      </c>
      <c r="AA44" s="24">
        <f>SUM(AA18:AA43)</f>
        <v>1</v>
      </c>
      <c r="AB44" s="24">
        <f>SUM(AB18:AB43)</f>
        <v>10</v>
      </c>
      <c r="AC44" s="24">
        <f>SUM(AC18:AC43)</f>
        <v>10</v>
      </c>
      <c r="AD44" s="24">
        <f>SUM(AD18:AD43)</f>
        <v>0</v>
      </c>
      <c r="AE44" s="24">
        <f>SUM(AE18:AE43)</f>
        <v>30</v>
      </c>
      <c r="AF44" s="24">
        <f>SUM(AF18:AF43)</f>
        <v>30</v>
      </c>
      <c r="AG44" s="24">
        <f>SUM(AG18:AG43)</f>
        <v>40</v>
      </c>
      <c r="AH44" s="24">
        <f>SUM(AH18:AH43)</f>
        <v>40</v>
      </c>
      <c r="AI44" s="24">
        <f>SUM(AI18:AI43)</f>
        <v>12387.9</v>
      </c>
      <c r="AJ44" s="24">
        <f>SUM(AJ18:AJ43)</f>
        <v>12166.6875</v>
      </c>
      <c r="AK44" s="24">
        <f>SUM(AK18:AK43)</f>
        <v>221.21250000000001</v>
      </c>
      <c r="AL44" s="24">
        <f>SUM(AL18:AL43)</f>
        <v>2765.15625</v>
      </c>
      <c r="AM44" s="24">
        <f>SUM(AM18:AM43)</f>
        <v>2765.15625</v>
      </c>
      <c r="AN44" s="24">
        <f>SUM(AN18:AN43)</f>
        <v>0</v>
      </c>
      <c r="AO44" s="24">
        <f>SUM(AO18:AO43)</f>
        <v>6636.375</v>
      </c>
      <c r="AP44" s="24">
        <f>SUM(AP18:AP43)</f>
        <v>6636.375</v>
      </c>
      <c r="AQ44" s="24">
        <f>SUM(AQ18:AQ43)</f>
        <v>11060.625</v>
      </c>
      <c r="AR44" s="24">
        <f>SUM(AR18:AR43)</f>
        <v>11060.625</v>
      </c>
      <c r="AS44" s="24">
        <f>SUM(AS18:AS43)</f>
        <v>32850.056250000001</v>
      </c>
      <c r="AT44" s="24">
        <f>SUM(AT18:AT43)</f>
        <v>89.5</v>
      </c>
      <c r="AU44" s="24">
        <f>SUM(AU18:AU43)</f>
        <v>87.5</v>
      </c>
      <c r="AV44" s="24">
        <f>SUM(AV18:AV43)</f>
        <v>2</v>
      </c>
      <c r="AW44" s="24">
        <f>SUM(AW18:AW43)</f>
        <v>155</v>
      </c>
      <c r="AX44" s="24">
        <f>SUM(AX18:AX43)</f>
        <v>155</v>
      </c>
      <c r="AY44" s="24">
        <f>SUM(AY18:AY43)</f>
        <v>300191.23845703126</v>
      </c>
      <c r="AZ44" s="24">
        <f>SUM(AZ18:AZ43)</f>
        <v>293484.35197265627</v>
      </c>
      <c r="BA44" s="24">
        <f>SUM(BA18:BA43)</f>
        <v>6706.8864843749998</v>
      </c>
      <c r="BB44" s="24">
        <f>SUM(BB18:BB43)</f>
        <v>535926.68472656247</v>
      </c>
      <c r="BC44" s="24">
        <f>SUM(BC18:BC43)</f>
        <v>535926.68472656247</v>
      </c>
      <c r="BD44" s="24">
        <f>SUM(BD18:BD43)</f>
        <v>836117.9231835939</v>
      </c>
      <c r="BE44" s="24">
        <f>SUM(BE18:BE43)</f>
        <v>16</v>
      </c>
      <c r="BF44" s="24">
        <f>SUM(BF18:BF43)</f>
        <v>16</v>
      </c>
      <c r="BG44" s="24">
        <f>SUM(BG18:BG43)</f>
        <v>0</v>
      </c>
      <c r="BH44" s="24">
        <f>SUM(BH18:BH43)</f>
        <v>24</v>
      </c>
      <c r="BI44" s="24">
        <f>SUM(BI18:BI43)</f>
        <v>24</v>
      </c>
      <c r="BJ44" s="24">
        <f>SUM(BJ18:BJ43)</f>
        <v>83773.173750000002</v>
      </c>
      <c r="BK44" s="24">
        <f>SUM(BK18:BK43)</f>
        <v>83773.173750000002</v>
      </c>
      <c r="BL44" s="24">
        <f>SUM(BL18:BL43)</f>
        <v>0</v>
      </c>
      <c r="BM44" s="24">
        <f>SUM(BM18:BM43)</f>
        <v>125659.760625</v>
      </c>
      <c r="BN44" s="24">
        <f>SUM(BN18:BN43)</f>
        <v>125659.760625</v>
      </c>
      <c r="BO44" s="24">
        <f>SUM(BO18:BO43)</f>
        <v>209432.93437500001</v>
      </c>
      <c r="BP44" s="24">
        <f>SUM(BP18:BP43)</f>
        <v>35.5</v>
      </c>
      <c r="BQ44" s="24">
        <f>SUM(BQ18:BQ43)</f>
        <v>34.5</v>
      </c>
      <c r="BR44" s="24">
        <f>SUM(BR18:BR43)</f>
        <v>1</v>
      </c>
      <c r="BS44" s="24">
        <f>SUM(BS18:BS43)</f>
        <v>56</v>
      </c>
      <c r="BT44" s="24">
        <f>SUM(BT18:BT43)</f>
        <v>56</v>
      </c>
      <c r="BU44" s="24">
        <f>SUM(BU18:BU43)</f>
        <v>128269.20401367187</v>
      </c>
      <c r="BV44" s="24">
        <f>SUM(BV18:BV43)</f>
        <v>124670.18033203125</v>
      </c>
      <c r="BW44" s="24">
        <f>SUM(BW18:BW43)</f>
        <v>3599.023681640625</v>
      </c>
      <c r="BX44" s="24">
        <f>SUM(BX18:BX43)</f>
        <v>229905.63278320315</v>
      </c>
      <c r="BY44" s="24">
        <f>SUM(BY18:BY43)</f>
        <v>229905.63278320315</v>
      </c>
      <c r="BZ44" s="24">
        <f>SUM(BZ18:BZ43)</f>
        <v>358174.836796875</v>
      </c>
      <c r="CA44" s="24">
        <f>SUM(CA18:CA43)</f>
        <v>4</v>
      </c>
      <c r="CB44" s="24">
        <f>SUM(CB18:CB43)</f>
        <v>4</v>
      </c>
      <c r="CC44" s="24">
        <f>SUM(CC18:CC43)</f>
        <v>0</v>
      </c>
      <c r="CD44" s="24">
        <f>SUM(CD18:CD43)</f>
        <v>19</v>
      </c>
      <c r="CE44" s="24">
        <f>SUM(CE18:CE43)</f>
        <v>19</v>
      </c>
      <c r="CF44" s="24">
        <f>SUM(CF18:CF43)</f>
        <v>14749.343437499998</v>
      </c>
      <c r="CG44" s="24">
        <f>SUM(CG18:CG43)</f>
        <v>14749.343437499998</v>
      </c>
      <c r="CH44" s="24">
        <f>SUM(CH18:CH43)</f>
        <v>0</v>
      </c>
      <c r="CI44" s="24">
        <f>SUM(CI18:CI43)</f>
        <v>65922.016289062492</v>
      </c>
      <c r="CJ44" s="24">
        <f>SUM(CJ18:CJ43)</f>
        <v>65922.016289062492</v>
      </c>
      <c r="CK44" s="24">
        <f>SUM(CK18:CK43)</f>
        <v>80671.359726562485</v>
      </c>
      <c r="CL44" s="24">
        <f>SUM(CL18:CL43)</f>
        <v>80.5</v>
      </c>
      <c r="CM44" s="24">
        <f>SUM(CM18:CM43)</f>
        <v>78.5</v>
      </c>
      <c r="CN44" s="24">
        <f>SUM(CN18:CN43)</f>
        <v>2</v>
      </c>
      <c r="CO44" s="24">
        <f>SUM(CO18:CO43)</f>
        <v>153</v>
      </c>
      <c r="CP44" s="24">
        <f>SUM(CP18:CP43)</f>
        <v>153</v>
      </c>
      <c r="CQ44" s="24">
        <f>SUM(CQ18:CQ43)</f>
        <v>176566.28718750004</v>
      </c>
      <c r="CR44" s="24">
        <f>SUM(CR18:CR43)</f>
        <v>172095.02953125001</v>
      </c>
      <c r="CS44" s="24">
        <f>SUM(CS18:CS43)</f>
        <v>4471.2576562499999</v>
      </c>
      <c r="CT44" s="24">
        <f>SUM(CT18:CT43)</f>
        <v>352048.63312500005</v>
      </c>
      <c r="CU44" s="24">
        <f>SUM(CU18:CU43)</f>
        <v>352048.63312500005</v>
      </c>
      <c r="CV44" s="24">
        <f>SUM(CV18:CV43)</f>
        <v>528614.92031249998</v>
      </c>
      <c r="CW44" s="24">
        <f>SUM(CW18:CW43)</f>
        <v>89.5</v>
      </c>
      <c r="CX44" s="24">
        <f>SUM(CX18:CX43)</f>
        <v>87.5</v>
      </c>
      <c r="CY44" s="24">
        <f>SUM(CY18:CY43)</f>
        <v>2</v>
      </c>
      <c r="CZ44" s="24">
        <f>SUM(CZ18:CZ43)</f>
        <v>155</v>
      </c>
      <c r="DA44" s="24">
        <f>SUM(DA18:DA43)</f>
        <v>155</v>
      </c>
      <c r="DB44" s="24">
        <f>SUM(DB18:DB43)</f>
        <v>100063.74615234378</v>
      </c>
      <c r="DC44" s="24">
        <f>SUM(DC18:DC43)</f>
        <v>97828.117324218765</v>
      </c>
      <c r="DD44" s="24">
        <f>SUM(DD18:DD43)</f>
        <v>2235.6288281249999</v>
      </c>
      <c r="DE44" s="24">
        <f>SUM(DE18:DE43)</f>
        <v>178642.22824218753</v>
      </c>
      <c r="DF44" s="24">
        <f>SUM(DF18:DF43)</f>
        <v>178642.22824218753</v>
      </c>
      <c r="DG44" s="24">
        <f>SUM(DG18:DG43)</f>
        <v>278705.97439453122</v>
      </c>
      <c r="DH44" s="27"/>
      <c r="DI44" s="24">
        <f>SUM(DI18:DI43)</f>
        <v>8848.5</v>
      </c>
      <c r="DJ44" s="27"/>
      <c r="DK44" s="24">
        <f>SUM(DK18:DK43)</f>
        <v>26545.5</v>
      </c>
      <c r="DL44" s="24">
        <f>SUM(DL18:DL43)</f>
        <v>35394</v>
      </c>
      <c r="DM44" s="24">
        <f>SUM(DM18:DM43)</f>
        <v>17697</v>
      </c>
      <c r="DN44" s="24">
        <f>SUM(DN18:DN43)</f>
        <v>2377659.0050390624</v>
      </c>
      <c r="DO44" s="27">
        <f>SUM(DO18:DO43)</f>
        <v>5164720</v>
      </c>
      <c r="DP44" s="30"/>
      <c r="DQ44" s="27">
        <f>SUM(DQ18:DQ43)</f>
        <v>61976640</v>
      </c>
      <c r="DR44" s="24">
        <f>SUM(DR18:DR43)</f>
        <v>5430134.3449999988</v>
      </c>
      <c r="DS44" s="24">
        <f>SUM(DS18:DS43)</f>
        <v>67406774.344999999</v>
      </c>
    </row>
    <row r="46" spans="1:123" x14ac:dyDescent="0.25">
      <c r="B46" s="31"/>
      <c r="C46" s="31"/>
      <c r="D46" s="31"/>
    </row>
  </sheetData>
  <mergeCells count="203">
    <mergeCell ref="DI9:DM9"/>
    <mergeCell ref="DI10:DM10"/>
    <mergeCell ref="DI3:DM3"/>
    <mergeCell ref="DI4:DM4"/>
    <mergeCell ref="DI5:DM5"/>
    <mergeCell ref="DI6:DM6"/>
    <mergeCell ref="DI7:DM7"/>
    <mergeCell ref="DI8:DM8"/>
    <mergeCell ref="DN11:DN17"/>
    <mergeCell ref="DO11:DO17"/>
    <mergeCell ref="DP11:DP17"/>
    <mergeCell ref="DQ11:DQ17"/>
    <mergeCell ref="DR11:DR17"/>
    <mergeCell ref="DS11:DS17"/>
    <mergeCell ref="DI14:DI17"/>
    <mergeCell ref="DJ14:DJ17"/>
    <mergeCell ref="DK14:DK17"/>
    <mergeCell ref="DL14:DL17"/>
    <mergeCell ref="DH11:DL13"/>
    <mergeCell ref="DM14:DM17"/>
    <mergeCell ref="DM11:DM13"/>
    <mergeCell ref="DE15:DF15"/>
    <mergeCell ref="DE16:DE17"/>
    <mergeCell ref="DE14:DF14"/>
    <mergeCell ref="DE12:DF13"/>
    <mergeCell ref="DG12:DG17"/>
    <mergeCell ref="DH14:DH17"/>
    <mergeCell ref="CZ16:CZ17"/>
    <mergeCell ref="CZ14:DA14"/>
    <mergeCell ref="CZ12:DA13"/>
    <mergeCell ref="DB15:DD15"/>
    <mergeCell ref="DB16:DB17"/>
    <mergeCell ref="DC16:DD16"/>
    <mergeCell ref="DB14:DD14"/>
    <mergeCell ref="DB12:DD13"/>
    <mergeCell ref="CV12:CV17"/>
    <mergeCell ref="CW11:DG11"/>
    <mergeCell ref="CW15:CY15"/>
    <mergeCell ref="CW16:CW17"/>
    <mergeCell ref="CX16:CY16"/>
    <mergeCell ref="CW14:CY14"/>
    <mergeCell ref="CW12:CY13"/>
    <mergeCell ref="CZ15:DA15"/>
    <mergeCell ref="CQ15:CS15"/>
    <mergeCell ref="CQ16:CQ17"/>
    <mergeCell ref="CR16:CS16"/>
    <mergeCell ref="CQ14:CS14"/>
    <mergeCell ref="CQ12:CS13"/>
    <mergeCell ref="CT15:CU15"/>
    <mergeCell ref="CT16:CT17"/>
    <mergeCell ref="CT14:CU14"/>
    <mergeCell ref="CT12:CU13"/>
    <mergeCell ref="CM16:CN16"/>
    <mergeCell ref="CL14:CN14"/>
    <mergeCell ref="CL12:CN13"/>
    <mergeCell ref="CO15:CP15"/>
    <mergeCell ref="CO16:CO17"/>
    <mergeCell ref="CO14:CP14"/>
    <mergeCell ref="CO12:CP13"/>
    <mergeCell ref="CI15:CJ15"/>
    <mergeCell ref="CI16:CI17"/>
    <mergeCell ref="CI14:CJ14"/>
    <mergeCell ref="CI12:CJ13"/>
    <mergeCell ref="CK12:CK17"/>
    <mergeCell ref="CL11:CV11"/>
    <mergeCell ref="CL15:CN15"/>
    <mergeCell ref="CL16:CL17"/>
    <mergeCell ref="CD16:CD17"/>
    <mergeCell ref="CD14:CE14"/>
    <mergeCell ref="CD12:CE13"/>
    <mergeCell ref="CF15:CH15"/>
    <mergeCell ref="CF16:CF17"/>
    <mergeCell ref="CG16:CH16"/>
    <mergeCell ref="CF14:CH14"/>
    <mergeCell ref="CF12:CH13"/>
    <mergeCell ref="BZ12:BZ17"/>
    <mergeCell ref="CA11:CK11"/>
    <mergeCell ref="CA15:CC15"/>
    <mergeCell ref="CA16:CA17"/>
    <mergeCell ref="CB16:CC16"/>
    <mergeCell ref="CA14:CC14"/>
    <mergeCell ref="CA12:CC13"/>
    <mergeCell ref="CD15:CE15"/>
    <mergeCell ref="BU15:BW15"/>
    <mergeCell ref="BU16:BU17"/>
    <mergeCell ref="BV16:BW16"/>
    <mergeCell ref="BU14:BW14"/>
    <mergeCell ref="BU12:BW13"/>
    <mergeCell ref="BX15:BY15"/>
    <mergeCell ref="BX16:BX17"/>
    <mergeCell ref="BX14:BY14"/>
    <mergeCell ref="BX12:BY13"/>
    <mergeCell ref="BQ16:BR16"/>
    <mergeCell ref="BP14:BR14"/>
    <mergeCell ref="BP12:BR13"/>
    <mergeCell ref="BS15:BT15"/>
    <mergeCell ref="BS16:BS17"/>
    <mergeCell ref="BS14:BT14"/>
    <mergeCell ref="BS12:BT13"/>
    <mergeCell ref="BM15:BN15"/>
    <mergeCell ref="BM16:BM17"/>
    <mergeCell ref="BM14:BN14"/>
    <mergeCell ref="BM12:BN13"/>
    <mergeCell ref="BO12:BO17"/>
    <mergeCell ref="BP11:BZ11"/>
    <mergeCell ref="BP15:BR15"/>
    <mergeCell ref="BP16:BP17"/>
    <mergeCell ref="BH16:BH17"/>
    <mergeCell ref="BH14:BI14"/>
    <mergeCell ref="BH12:BI13"/>
    <mergeCell ref="BJ15:BL15"/>
    <mergeCell ref="BJ16:BJ17"/>
    <mergeCell ref="BK16:BL16"/>
    <mergeCell ref="BJ14:BL14"/>
    <mergeCell ref="BJ12:BL13"/>
    <mergeCell ref="BD12:BD17"/>
    <mergeCell ref="BE11:BO11"/>
    <mergeCell ref="BE15:BG15"/>
    <mergeCell ref="BE16:BE17"/>
    <mergeCell ref="BF16:BG16"/>
    <mergeCell ref="BE14:BG14"/>
    <mergeCell ref="BE12:BG13"/>
    <mergeCell ref="BH15:BI15"/>
    <mergeCell ref="AY15:BA15"/>
    <mergeCell ref="AY16:AY17"/>
    <mergeCell ref="AZ16:BA16"/>
    <mergeCell ref="AY14:BA14"/>
    <mergeCell ref="AY12:BA13"/>
    <mergeCell ref="BB15:BC15"/>
    <mergeCell ref="BB16:BB17"/>
    <mergeCell ref="BB14:BC14"/>
    <mergeCell ref="BB12:BC13"/>
    <mergeCell ref="AU16:AV16"/>
    <mergeCell ref="AT14:AV14"/>
    <mergeCell ref="AT12:AV13"/>
    <mergeCell ref="AW15:AX15"/>
    <mergeCell ref="AW16:AW17"/>
    <mergeCell ref="AW14:AX14"/>
    <mergeCell ref="AW12:AX13"/>
    <mergeCell ref="AQ15:AR15"/>
    <mergeCell ref="AQ16:AQ17"/>
    <mergeCell ref="AQ14:AR14"/>
    <mergeCell ref="AO12:AR13"/>
    <mergeCell ref="AS12:AS17"/>
    <mergeCell ref="AT11:BD11"/>
    <mergeCell ref="AT15:AV15"/>
    <mergeCell ref="AT16:AT17"/>
    <mergeCell ref="AL15:AN15"/>
    <mergeCell ref="AL16:AL17"/>
    <mergeCell ref="AM16:AN16"/>
    <mergeCell ref="AL14:AN14"/>
    <mergeCell ref="AI12:AN13"/>
    <mergeCell ref="AO15:AP15"/>
    <mergeCell ref="AO16:AO17"/>
    <mergeCell ref="AO14:AP14"/>
    <mergeCell ref="AG15:AH15"/>
    <mergeCell ref="AG16:AG17"/>
    <mergeCell ref="AG14:AH14"/>
    <mergeCell ref="AE12:AH13"/>
    <mergeCell ref="AI15:AK15"/>
    <mergeCell ref="AI16:AI17"/>
    <mergeCell ref="AJ16:AK16"/>
    <mergeCell ref="AI14:AK14"/>
    <mergeCell ref="AB15:AD15"/>
    <mergeCell ref="AB16:AB17"/>
    <mergeCell ref="AC16:AD16"/>
    <mergeCell ref="AB14:AD14"/>
    <mergeCell ref="Y12:AD13"/>
    <mergeCell ref="AE15:AF15"/>
    <mergeCell ref="AE16:AE17"/>
    <mergeCell ref="AE14:AF14"/>
    <mergeCell ref="U11:U17"/>
    <mergeCell ref="V11:W16"/>
    <mergeCell ref="X11:X17"/>
    <mergeCell ref="Y11:AS11"/>
    <mergeCell ref="Y15:AA15"/>
    <mergeCell ref="Y16:Y17"/>
    <mergeCell ref="Z16:AA16"/>
    <mergeCell ref="Y14:AA14"/>
    <mergeCell ref="P12:R15"/>
    <mergeCell ref="P16:P17"/>
    <mergeCell ref="Q16:R16"/>
    <mergeCell ref="S12:T15"/>
    <mergeCell ref="S16:S17"/>
    <mergeCell ref="P11:T11"/>
    <mergeCell ref="I11:I17"/>
    <mergeCell ref="J11:J17"/>
    <mergeCell ref="K12:M15"/>
    <mergeCell ref="K16:K17"/>
    <mergeCell ref="L16:M16"/>
    <mergeCell ref="N12:O15"/>
    <mergeCell ref="N16:N17"/>
    <mergeCell ref="K11:O11"/>
    <mergeCell ref="B2:J2"/>
    <mergeCell ref="B3:J3"/>
    <mergeCell ref="A11:A17"/>
    <mergeCell ref="B11:B17"/>
    <mergeCell ref="C11:C17"/>
    <mergeCell ref="D11:D17"/>
    <mergeCell ref="E11:E17"/>
    <mergeCell ref="F11:F17"/>
    <mergeCell ref="G11:G17"/>
    <mergeCell ref="H11:H17"/>
  </mergeCells>
  <pageMargins left="0.19680555555555557" right="0.19680555555555557" top="0.39361111111111113" bottom="0.39361111111111113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2022-10-13T12:53:12Z</dcterms:created>
  <dcterms:modified xsi:type="dcterms:W3CDTF">2022-10-13T12:54:29Z</dcterms:modified>
</cp:coreProperties>
</file>